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420" yWindow="-45" windowWidth="15615" windowHeight="11370" activeTab="5"/>
  </bookViews>
  <sheets>
    <sheet name="Title Template" sheetId="105" r:id="rId1"/>
    <sheet name="APW SIS" sheetId="60" r:id="rId2"/>
    <sheet name="Auburn SIS" sheetId="61" r:id="rId3"/>
    <sheet name="Bville SchoolTool" sheetId="62" r:id="rId4"/>
    <sheet name="Candor SIS" sheetId="63" r:id="rId5"/>
    <sheet name="Cato SIS" sheetId="64" r:id="rId6"/>
    <sheet name="Caz PowerSchool" sheetId="65" r:id="rId7"/>
    <sheet name="C Square SIS" sheetId="66" r:id="rId8"/>
    <sheet name="Chitt SIS" sheetId="67" r:id="rId9"/>
    <sheet name="Cinn SIS" sheetId="68" r:id="rId10"/>
    <sheet name="Cortland IC" sheetId="69" r:id="rId11"/>
    <sheet name="DeRuyter SIS" sheetId="73" r:id="rId12"/>
    <sheet name="Dryden SchoolTool" sheetId="71" r:id="rId13"/>
    <sheet name="ESM SchoolTool" sheetId="72" r:id="rId14"/>
    <sheet name="Fabius SIS" sheetId="74" r:id="rId15"/>
    <sheet name="FM SIS" sheetId="75" r:id="rId16"/>
    <sheet name="Fulton SchoolTool" sheetId="76" r:id="rId17"/>
    <sheet name="George Jr. SchoolTool" sheetId="70" r:id="rId18"/>
    <sheet name="Groton SIS" sheetId="77" r:id="rId19"/>
    <sheet name="Hannibal SIS" sheetId="78" r:id="rId20"/>
    <sheet name="Homer SIS" sheetId="80" r:id="rId21"/>
    <sheet name="Ithaca SchoolTool" sheetId="86" r:id="rId22"/>
    <sheet name="JD SIS" sheetId="79" r:id="rId23"/>
    <sheet name="JE SIS" sheetId="81" r:id="rId24"/>
    <sheet name="LaFayette SIS" sheetId="82" r:id="rId25"/>
    <sheet name="Lansing SchoolTool" sheetId="83" r:id="rId26"/>
    <sheet name="Liverpool SchoolTool" sheetId="84" r:id="rId27"/>
    <sheet name="Lyncourt SIS" sheetId="85" r:id="rId28"/>
    <sheet name="Marathon SIS" sheetId="87" r:id="rId29"/>
    <sheet name="Marcellus SchoolTool" sheetId="88" r:id="rId30"/>
    <sheet name="McGraw SIS" sheetId="89" r:id="rId31"/>
    <sheet name="Mexico SchoolTool" sheetId="90" r:id="rId32"/>
    <sheet name="Moravia SIS" sheetId="91" r:id="rId33"/>
    <sheet name="Newfield SchoolTool" sheetId="92" r:id="rId34"/>
    <sheet name="New Roots Charter" sheetId="57" r:id="rId35"/>
    <sheet name="North Syr SIS" sheetId="93" r:id="rId36"/>
    <sheet name="OCS SIS" sheetId="94" r:id="rId37"/>
    <sheet name="Oswego SchoolTool" sheetId="95" r:id="rId38"/>
    <sheet name="Phoenix SchoolTool" sheetId="96" r:id="rId39"/>
    <sheet name="Port Byron SIS" sheetId="97" r:id="rId40"/>
    <sheet name="Pulaski SIS" sheetId="98" r:id="rId41"/>
    <sheet name="SCreek SIS" sheetId="99" r:id="rId42"/>
    <sheet name="Skaneateles SIS" sheetId="46" r:id="rId43"/>
    <sheet name="Solvay SIS" sheetId="100" r:id="rId44"/>
    <sheet name="SSeneca SIS" sheetId="101" r:id="rId45"/>
    <sheet name="SCayuga SIS" sheetId="102" r:id="rId46"/>
    <sheet name="Tully SIS" sheetId="103" r:id="rId47"/>
    <sheet name="Trumansburg SchoolTool" sheetId="104" r:id="rId48"/>
    <sheet name="Union Springs SIS" sheetId="51" r:id="rId49"/>
    <sheet name="Weedsport SIS" sheetId="52" r:id="rId50"/>
    <sheet name="Westhill PowerSchool" sheetId="7" r:id="rId51"/>
    <sheet name="WGenesee SchoolTool" sheetId="53" r:id="rId52"/>
    <sheet name="Southside Charter" sheetId="54" r:id="rId53"/>
    <sheet name="Syracuse Acad Sci" sheetId="55" r:id="rId54"/>
    <sheet name="Syracuse Diocese" sheetId="56" r:id="rId55"/>
  </sheets>
  <calcPr calcId="145621"/>
</workbook>
</file>

<file path=xl/calcChain.xml><?xml version="1.0" encoding="utf-8"?>
<calcChain xmlns="http://schemas.openxmlformats.org/spreadsheetml/2006/main">
  <c r="A22" i="61" l="1"/>
  <c r="A22" i="62"/>
  <c r="A22" i="63"/>
  <c r="A22" i="64"/>
  <c r="A22" i="65"/>
  <c r="A22" i="66"/>
  <c r="A22" i="67"/>
  <c r="A22" i="68"/>
  <c r="A22" i="69"/>
  <c r="A22" i="73"/>
  <c r="A22" i="71"/>
  <c r="A22" i="72"/>
  <c r="A22" i="74"/>
  <c r="A22" i="75"/>
  <c r="A22" i="76"/>
  <c r="A22" i="70"/>
  <c r="A22" i="77"/>
  <c r="A22" i="78"/>
  <c r="A22" i="80"/>
  <c r="A22" i="86"/>
  <c r="A22" i="79"/>
  <c r="A22" i="81"/>
  <c r="A22" i="82"/>
  <c r="A22" i="83"/>
  <c r="A22" i="84"/>
  <c r="A22" i="85"/>
  <c r="A22" i="87"/>
  <c r="A22" i="88"/>
  <c r="A22" i="89"/>
  <c r="A22" i="90"/>
  <c r="A22" i="91"/>
  <c r="A22" i="92"/>
  <c r="A22" i="57"/>
  <c r="A22" i="93"/>
  <c r="A22" i="94"/>
  <c r="A22" i="95"/>
  <c r="A22" i="96"/>
  <c r="A22" i="97"/>
  <c r="A22" i="98"/>
  <c r="A22" i="99"/>
  <c r="A22" i="46"/>
  <c r="A22" i="100"/>
  <c r="A22" i="101"/>
  <c r="A22" i="102"/>
  <c r="A22" i="103"/>
  <c r="A22" i="104"/>
  <c r="A22" i="51"/>
  <c r="A22" i="52"/>
  <c r="A22" i="7"/>
  <c r="A22" i="53"/>
  <c r="A22" i="54"/>
  <c r="A22" i="55"/>
  <c r="A22" i="56"/>
  <c r="A22" i="60"/>
  <c r="A21" i="61"/>
  <c r="A21" i="62"/>
  <c r="A21" i="63"/>
  <c r="A21" i="64"/>
  <c r="A21" i="65"/>
  <c r="A21" i="66"/>
  <c r="A21" i="67"/>
  <c r="A21" i="68"/>
  <c r="A21" i="69"/>
  <c r="A21" i="73"/>
  <c r="A21" i="71"/>
  <c r="A21" i="72"/>
  <c r="A21" i="74"/>
  <c r="A21" i="75"/>
  <c r="A21" i="76"/>
  <c r="A21" i="70"/>
  <c r="A21" i="77"/>
  <c r="A21" i="78"/>
  <c r="A21" i="80"/>
  <c r="A21" i="86"/>
  <c r="A21" i="79"/>
  <c r="A21" i="81"/>
  <c r="A21" i="82"/>
  <c r="A21" i="83"/>
  <c r="A21" i="84"/>
  <c r="A21" i="85"/>
  <c r="A21" i="87"/>
  <c r="A21" i="88"/>
  <c r="A21" i="89"/>
  <c r="A21" i="90"/>
  <c r="A21" i="91"/>
  <c r="A21" i="92"/>
  <c r="A21" i="57"/>
  <c r="A21" i="93"/>
  <c r="A21" i="94"/>
  <c r="A21" i="95"/>
  <c r="A21" i="96"/>
  <c r="A21" i="97"/>
  <c r="A21" i="98"/>
  <c r="A21" i="99"/>
  <c r="A21" i="46"/>
  <c r="A21" i="100"/>
  <c r="A21" i="101"/>
  <c r="A21" i="102"/>
  <c r="A21" i="103"/>
  <c r="A21" i="104"/>
  <c r="A21" i="51"/>
  <c r="A21" i="52"/>
  <c r="A21" i="7"/>
  <c r="A21" i="53"/>
  <c r="A21" i="54"/>
  <c r="A21" i="55"/>
  <c r="A21" i="56"/>
  <c r="A21" i="60"/>
  <c r="A19" i="60"/>
  <c r="A19" i="56"/>
  <c r="A19" i="55"/>
  <c r="A19" i="54"/>
  <c r="A19" i="53"/>
  <c r="A19" i="7"/>
  <c r="A19" i="52"/>
  <c r="A19" i="51"/>
  <c r="A19" i="104"/>
  <c r="A19" i="103"/>
  <c r="A19" i="102"/>
  <c r="A19" i="101"/>
  <c r="A19" i="100"/>
  <c r="A19" i="46"/>
  <c r="A19" i="99"/>
  <c r="A19" i="98"/>
  <c r="A19" i="97"/>
  <c r="A19" i="96"/>
  <c r="A19" i="95"/>
  <c r="A19" i="94"/>
  <c r="A19" i="93"/>
  <c r="A19" i="57"/>
  <c r="A19" i="92"/>
  <c r="A19" i="91"/>
  <c r="A19" i="90"/>
  <c r="A19" i="89"/>
  <c r="A19" i="88"/>
  <c r="A19" i="87"/>
  <c r="A19" i="85"/>
  <c r="A19" i="84"/>
  <c r="A19" i="83"/>
  <c r="A19" i="82"/>
  <c r="A19" i="81"/>
  <c r="A19" i="79"/>
  <c r="A19" i="86"/>
  <c r="A19" i="80"/>
  <c r="A19" i="78"/>
  <c r="A19" i="77"/>
  <c r="A19" i="70"/>
  <c r="A19" i="76"/>
  <c r="A19" i="75"/>
  <c r="A19" i="74"/>
  <c r="A19" i="72"/>
  <c r="A19" i="71"/>
  <c r="A19" i="73"/>
  <c r="A19" i="69"/>
  <c r="A19" i="68"/>
  <c r="A19" i="67"/>
  <c r="A19" i="66"/>
  <c r="A19" i="65"/>
  <c r="A19" i="64"/>
  <c r="A19" i="63"/>
  <c r="A19" i="62"/>
  <c r="A19" i="61"/>
  <c r="A18" i="62"/>
  <c r="A18" i="64"/>
  <c r="A18" i="63"/>
  <c r="A18" i="55"/>
  <c r="A18" i="54"/>
  <c r="A18" i="53"/>
  <c r="A18" i="7"/>
  <c r="A18" i="52"/>
  <c r="A18" i="51"/>
  <c r="A18" i="104"/>
  <c r="A18" i="103"/>
  <c r="A18" i="102"/>
  <c r="A18" i="101"/>
  <c r="A18" i="100"/>
  <c r="A18" i="46"/>
  <c r="A18" i="99"/>
  <c r="A18" i="98"/>
  <c r="A18" i="97"/>
  <c r="A18" i="96"/>
  <c r="A18" i="95"/>
  <c r="A18" i="94"/>
  <c r="A18" i="93"/>
  <c r="A18" i="57"/>
  <c r="A18" i="92"/>
  <c r="A18" i="91"/>
  <c r="A18" i="90"/>
  <c r="A18" i="89"/>
  <c r="A18" i="88"/>
  <c r="A18" i="87"/>
  <c r="A18" i="85"/>
  <c r="A18" i="84"/>
  <c r="A18" i="83"/>
  <c r="A18" i="82"/>
  <c r="A18" i="81"/>
  <c r="A18" i="79"/>
  <c r="A18" i="86"/>
  <c r="A18" i="80"/>
  <c r="A18" i="78"/>
  <c r="A18" i="77"/>
  <c r="A18" i="70"/>
  <c r="A18" i="76"/>
  <c r="A18" i="75"/>
  <c r="A18" i="74"/>
  <c r="A18" i="72"/>
  <c r="A18" i="71"/>
  <c r="A18" i="73"/>
  <c r="A18" i="69"/>
  <c r="A18" i="68"/>
  <c r="A18" i="67"/>
  <c r="A18" i="66"/>
  <c r="A18" i="65"/>
  <c r="A18" i="61"/>
  <c r="A18" i="60"/>
  <c r="AE45" i="105" l="1"/>
  <c r="AE44" i="105"/>
  <c r="AE43" i="105"/>
  <c r="AE42" i="105"/>
  <c r="AE41" i="105"/>
  <c r="AE40" i="105"/>
  <c r="AE39" i="105"/>
  <c r="AE38" i="105"/>
  <c r="AE37" i="105"/>
  <c r="AE36" i="105"/>
  <c r="AE35" i="105"/>
  <c r="AE34" i="105"/>
  <c r="AE33" i="105"/>
  <c r="AE32" i="105"/>
  <c r="AE31" i="105"/>
  <c r="AE30" i="105"/>
  <c r="AE29" i="105"/>
  <c r="AE28" i="105"/>
  <c r="AE27" i="105"/>
  <c r="AE26" i="105"/>
  <c r="AE25" i="105"/>
  <c r="AE24" i="105"/>
  <c r="AE23" i="105"/>
  <c r="AE22" i="105"/>
  <c r="AE21" i="105"/>
  <c r="AE18" i="105"/>
  <c r="AE17" i="105"/>
  <c r="AE16" i="105"/>
  <c r="AE15" i="105"/>
  <c r="AE14" i="105"/>
  <c r="AE13" i="105"/>
  <c r="AE12" i="105"/>
  <c r="AE11" i="105"/>
  <c r="AE10" i="105"/>
  <c r="AE9" i="105"/>
  <c r="AE8" i="105"/>
  <c r="AE7" i="105"/>
  <c r="AE6" i="105"/>
  <c r="AE5" i="105"/>
  <c r="AE4" i="105"/>
  <c r="AE3" i="105"/>
  <c r="BA45" i="105"/>
  <c r="BA44" i="105"/>
  <c r="BA43" i="105"/>
  <c r="BA42" i="105"/>
  <c r="BA41" i="105"/>
  <c r="BA40" i="105"/>
  <c r="BA39" i="105"/>
  <c r="BA38" i="105"/>
  <c r="BA37" i="105"/>
  <c r="BA36" i="105"/>
  <c r="BA35" i="105"/>
  <c r="BA34" i="105"/>
  <c r="BA33" i="105"/>
  <c r="BA32" i="105"/>
  <c r="BA31" i="105"/>
  <c r="BA30" i="105"/>
  <c r="BA29" i="105"/>
  <c r="BA28" i="105"/>
  <c r="BA27" i="105"/>
  <c r="BA26" i="105"/>
  <c r="BA25" i="105"/>
  <c r="BA24" i="105"/>
  <c r="BA23" i="105"/>
  <c r="BA22" i="105"/>
  <c r="BA21" i="105"/>
  <c r="BA18" i="105"/>
  <c r="BA17" i="105"/>
  <c r="BA16" i="105"/>
  <c r="BA15" i="105"/>
  <c r="BA14" i="105"/>
  <c r="BA13" i="105"/>
  <c r="BA12" i="105"/>
  <c r="BA11" i="105"/>
  <c r="BA10" i="105"/>
  <c r="BA9" i="105"/>
  <c r="BA8" i="105"/>
  <c r="BA7" i="105"/>
  <c r="BA6" i="105"/>
  <c r="BA5" i="105"/>
  <c r="BA4" i="105"/>
  <c r="BA3" i="105"/>
  <c r="BC45" i="105"/>
  <c r="BB45" i="105"/>
  <c r="BC44" i="105"/>
  <c r="BB44" i="105"/>
  <c r="BC43" i="105"/>
  <c r="BB43" i="105"/>
  <c r="BC42" i="105"/>
  <c r="BB42" i="105"/>
  <c r="BC41" i="105"/>
  <c r="BB41" i="105"/>
  <c r="BC40" i="105"/>
  <c r="BB40" i="105"/>
  <c r="BC39" i="105"/>
  <c r="BB39" i="105"/>
  <c r="BC38" i="105"/>
  <c r="BB38" i="105"/>
  <c r="BC37" i="105"/>
  <c r="BB37" i="105"/>
  <c r="BC36" i="105"/>
  <c r="BB36" i="105"/>
  <c r="BC35" i="105"/>
  <c r="BB35" i="105"/>
  <c r="BC34" i="105"/>
  <c r="BB34" i="105"/>
  <c r="BC33" i="105"/>
  <c r="BB33" i="105"/>
  <c r="BC32" i="105"/>
  <c r="BB32" i="105"/>
  <c r="BC31" i="105"/>
  <c r="BB31" i="105"/>
  <c r="BC30" i="105"/>
  <c r="BB30" i="105"/>
  <c r="BC29" i="105"/>
  <c r="BB29" i="105"/>
  <c r="BC28" i="105"/>
  <c r="BB28" i="105"/>
  <c r="BC27" i="105"/>
  <c r="BB27" i="105"/>
  <c r="BC26" i="105"/>
  <c r="BB26" i="105"/>
  <c r="BC25" i="105"/>
  <c r="BB25" i="105"/>
  <c r="BC24" i="105"/>
  <c r="BB24" i="105"/>
  <c r="BC23" i="105"/>
  <c r="BB23" i="105"/>
  <c r="BC22" i="105"/>
  <c r="BB22" i="105"/>
  <c r="BC21" i="105"/>
  <c r="BB21" i="105"/>
  <c r="BC18" i="105"/>
  <c r="BB18" i="105"/>
  <c r="BC17" i="105"/>
  <c r="BB17" i="105"/>
  <c r="BC16" i="105"/>
  <c r="BB16" i="105"/>
  <c r="BC15" i="105"/>
  <c r="BB15" i="105"/>
  <c r="BC14" i="105"/>
  <c r="BB14" i="105"/>
  <c r="BC13" i="105"/>
  <c r="BB13" i="105"/>
  <c r="BC12" i="105"/>
  <c r="BB12" i="105"/>
  <c r="BC11" i="105"/>
  <c r="BB11" i="105"/>
  <c r="BC10" i="105"/>
  <c r="BB10" i="105"/>
  <c r="BC9" i="105"/>
  <c r="BB9" i="105"/>
  <c r="BC8" i="105"/>
  <c r="BB8" i="105"/>
  <c r="BC7" i="105"/>
  <c r="BB7" i="105"/>
  <c r="BC6" i="105"/>
  <c r="BB6" i="105"/>
  <c r="BC5" i="105"/>
  <c r="BB5" i="105"/>
  <c r="BC4" i="105"/>
  <c r="BB4" i="105"/>
  <c r="BC3" i="105"/>
  <c r="BB3" i="105"/>
  <c r="BC2" i="105"/>
  <c r="BC1" i="105"/>
  <c r="BB2" i="105"/>
  <c r="BB1" i="105"/>
  <c r="BA2" i="105"/>
  <c r="BA1" i="105"/>
  <c r="AZ45" i="105"/>
  <c r="AY45" i="105"/>
  <c r="AX45" i="105"/>
  <c r="AZ44" i="105"/>
  <c r="AY44" i="105"/>
  <c r="AX44" i="105"/>
  <c r="AZ43" i="105"/>
  <c r="AY43" i="105"/>
  <c r="AX43" i="105"/>
  <c r="AZ42" i="105"/>
  <c r="AY42" i="105"/>
  <c r="AX42" i="105"/>
  <c r="AZ41" i="105"/>
  <c r="AY41" i="105"/>
  <c r="AX41" i="105"/>
  <c r="AZ40" i="105"/>
  <c r="AY40" i="105"/>
  <c r="AX40" i="105"/>
  <c r="AZ39" i="105"/>
  <c r="AY39" i="105"/>
  <c r="AX39" i="105"/>
  <c r="AZ38" i="105"/>
  <c r="AY38" i="105"/>
  <c r="AX38" i="105"/>
  <c r="AZ37" i="105"/>
  <c r="AY37" i="105"/>
  <c r="AX37" i="105"/>
  <c r="AZ36" i="105"/>
  <c r="AY36" i="105"/>
  <c r="AX36" i="105"/>
  <c r="AZ35" i="105"/>
  <c r="AY35" i="105"/>
  <c r="AX35" i="105"/>
  <c r="AZ34" i="105"/>
  <c r="AY34" i="105"/>
  <c r="AX34" i="105"/>
  <c r="AZ33" i="105"/>
  <c r="AY33" i="105"/>
  <c r="AX33" i="105"/>
  <c r="AZ32" i="105"/>
  <c r="AY32" i="105"/>
  <c r="AX32" i="105"/>
  <c r="AZ31" i="105"/>
  <c r="AY31" i="105"/>
  <c r="AX31" i="105"/>
  <c r="AZ30" i="105"/>
  <c r="AY30" i="105"/>
  <c r="AX30" i="105"/>
  <c r="AZ29" i="105"/>
  <c r="AY29" i="105"/>
  <c r="AX29" i="105"/>
  <c r="AZ28" i="105"/>
  <c r="AY28" i="105"/>
  <c r="AX28" i="105"/>
  <c r="AZ27" i="105"/>
  <c r="AY27" i="105"/>
  <c r="AX27" i="105"/>
  <c r="AZ26" i="105"/>
  <c r="AY26" i="105"/>
  <c r="AX26" i="105"/>
  <c r="AZ25" i="105"/>
  <c r="AY25" i="105"/>
  <c r="AX25" i="105"/>
  <c r="AZ24" i="105"/>
  <c r="AY24" i="105"/>
  <c r="AX24" i="105"/>
  <c r="AZ23" i="105"/>
  <c r="AY23" i="105"/>
  <c r="AX23" i="105"/>
  <c r="AZ22" i="105"/>
  <c r="AY22" i="105"/>
  <c r="AX22" i="105"/>
  <c r="AZ21" i="105"/>
  <c r="AY21" i="105"/>
  <c r="AX21" i="105"/>
  <c r="AZ18" i="105"/>
  <c r="AY18" i="105"/>
  <c r="AX18" i="105"/>
  <c r="AZ17" i="105"/>
  <c r="AY17" i="105"/>
  <c r="AX17" i="105"/>
  <c r="AZ16" i="105"/>
  <c r="AY16" i="105"/>
  <c r="AX16" i="105"/>
  <c r="AZ15" i="105"/>
  <c r="AY15" i="105"/>
  <c r="AX15" i="105"/>
  <c r="AZ14" i="105"/>
  <c r="AY14" i="105"/>
  <c r="AX14" i="105"/>
  <c r="AZ13" i="105"/>
  <c r="AY13" i="105"/>
  <c r="AX13" i="105"/>
  <c r="AZ12" i="105"/>
  <c r="AY12" i="105"/>
  <c r="AX12" i="105"/>
  <c r="AZ11" i="105"/>
  <c r="AY11" i="105"/>
  <c r="AX11" i="105"/>
  <c r="AZ10" i="105"/>
  <c r="AY10" i="105"/>
  <c r="AX10" i="105"/>
  <c r="AZ9" i="105"/>
  <c r="AY9" i="105"/>
  <c r="AX9" i="105"/>
  <c r="AZ8" i="105"/>
  <c r="AY8" i="105"/>
  <c r="AX8" i="105"/>
  <c r="AZ7" i="105"/>
  <c r="AY7" i="105"/>
  <c r="AX7" i="105"/>
  <c r="AZ6" i="105"/>
  <c r="AY6" i="105"/>
  <c r="AX6" i="105"/>
  <c r="AZ5" i="105"/>
  <c r="AY5" i="105"/>
  <c r="AX5" i="105"/>
  <c r="AZ4" i="105"/>
  <c r="AY4" i="105"/>
  <c r="AX4" i="105"/>
  <c r="AZ3" i="105"/>
  <c r="AY3" i="105"/>
  <c r="AX3" i="105"/>
  <c r="AZ2" i="105"/>
  <c r="AZ1" i="105"/>
  <c r="AY2" i="105"/>
  <c r="AY1" i="105"/>
  <c r="AW45" i="105"/>
  <c r="AV45" i="105"/>
  <c r="AU45" i="105"/>
  <c r="AW44" i="105"/>
  <c r="AV44" i="105"/>
  <c r="AU44" i="105"/>
  <c r="AW43" i="105"/>
  <c r="AV43" i="105"/>
  <c r="AU43" i="105"/>
  <c r="AW42" i="105"/>
  <c r="AV42" i="105"/>
  <c r="AU42" i="105"/>
  <c r="AW41" i="105"/>
  <c r="AV41" i="105"/>
  <c r="AU41" i="105"/>
  <c r="AW40" i="105"/>
  <c r="AV40" i="105"/>
  <c r="AU40" i="105"/>
  <c r="AW39" i="105"/>
  <c r="AV39" i="105"/>
  <c r="AU39" i="105"/>
  <c r="AW38" i="105"/>
  <c r="AV38" i="105"/>
  <c r="AU38" i="105"/>
  <c r="AW37" i="105"/>
  <c r="AV37" i="105"/>
  <c r="AU37" i="105"/>
  <c r="AW36" i="105"/>
  <c r="AV36" i="105"/>
  <c r="AU36" i="105"/>
  <c r="AW35" i="105"/>
  <c r="AV35" i="105"/>
  <c r="AU35" i="105"/>
  <c r="AW34" i="105"/>
  <c r="AV34" i="105"/>
  <c r="AU34" i="105"/>
  <c r="AW33" i="105"/>
  <c r="AV33" i="105"/>
  <c r="AU33" i="105"/>
  <c r="AW32" i="105"/>
  <c r="AV32" i="105"/>
  <c r="AU32" i="105"/>
  <c r="AW31" i="105"/>
  <c r="AV31" i="105"/>
  <c r="AU31" i="105"/>
  <c r="AW30" i="105"/>
  <c r="AV30" i="105"/>
  <c r="AU30" i="105"/>
  <c r="AW29" i="105"/>
  <c r="AV29" i="105"/>
  <c r="AU29" i="105"/>
  <c r="AW28" i="105"/>
  <c r="AV28" i="105"/>
  <c r="AU28" i="105"/>
  <c r="AW27" i="105"/>
  <c r="AV27" i="105"/>
  <c r="AU27" i="105"/>
  <c r="AW26" i="105"/>
  <c r="AV26" i="105"/>
  <c r="AU26" i="105"/>
  <c r="AW25" i="105"/>
  <c r="AV25" i="105"/>
  <c r="AU25" i="105"/>
  <c r="AW24" i="105"/>
  <c r="AV24" i="105"/>
  <c r="AU24" i="105"/>
  <c r="AW23" i="105"/>
  <c r="AV23" i="105"/>
  <c r="AU23" i="105"/>
  <c r="AW22" i="105"/>
  <c r="AV22" i="105"/>
  <c r="AU22" i="105"/>
  <c r="AW21" i="105"/>
  <c r="AV21" i="105"/>
  <c r="AU21" i="105"/>
  <c r="AW18" i="105"/>
  <c r="AV18" i="105"/>
  <c r="AU18" i="105"/>
  <c r="AW17" i="105"/>
  <c r="AV17" i="105"/>
  <c r="AU17" i="105"/>
  <c r="AW16" i="105"/>
  <c r="AV16" i="105"/>
  <c r="AU16" i="105"/>
  <c r="AW15" i="105"/>
  <c r="AV15" i="105"/>
  <c r="AU15" i="105"/>
  <c r="AW14" i="105"/>
  <c r="AV14" i="105"/>
  <c r="AU14" i="105"/>
  <c r="AW13" i="105"/>
  <c r="AV13" i="105"/>
  <c r="AU13" i="105"/>
  <c r="AW12" i="105"/>
  <c r="AV12" i="105"/>
  <c r="AU12" i="105"/>
  <c r="AW11" i="105"/>
  <c r="AV11" i="105"/>
  <c r="AU11" i="105"/>
  <c r="AW10" i="105"/>
  <c r="AV10" i="105"/>
  <c r="AU10" i="105"/>
  <c r="AW9" i="105"/>
  <c r="AV9" i="105"/>
  <c r="AU9" i="105"/>
  <c r="AW8" i="105"/>
  <c r="AV8" i="105"/>
  <c r="AU8" i="105"/>
  <c r="AW7" i="105"/>
  <c r="AV7" i="105"/>
  <c r="AU7" i="105"/>
  <c r="AW6" i="105"/>
  <c r="AV6" i="105"/>
  <c r="AU6" i="105"/>
  <c r="AW5" i="105"/>
  <c r="AV5" i="105"/>
  <c r="AU5" i="105"/>
  <c r="AW4" i="105"/>
  <c r="AV4" i="105"/>
  <c r="AU4" i="105"/>
  <c r="AW3" i="105"/>
  <c r="AV3" i="105"/>
  <c r="AU3" i="105"/>
  <c r="AX2" i="105"/>
  <c r="AX1" i="105"/>
  <c r="AW2" i="105"/>
  <c r="AW1" i="105"/>
  <c r="AV2" i="105"/>
  <c r="AV1" i="105"/>
  <c r="AT45" i="105"/>
  <c r="AS45" i="105"/>
  <c r="AR45" i="105"/>
  <c r="AT44" i="105"/>
  <c r="AS44" i="105"/>
  <c r="AR44" i="105"/>
  <c r="AT43" i="105"/>
  <c r="AS43" i="105"/>
  <c r="AR43" i="105"/>
  <c r="AT42" i="105"/>
  <c r="AS42" i="105"/>
  <c r="AR42" i="105"/>
  <c r="AT41" i="105"/>
  <c r="AS41" i="105"/>
  <c r="AR41" i="105"/>
  <c r="AT40" i="105"/>
  <c r="AS40" i="105"/>
  <c r="AR40" i="105"/>
  <c r="AT39" i="105"/>
  <c r="AS39" i="105"/>
  <c r="AR39" i="105"/>
  <c r="AT38" i="105"/>
  <c r="AS38" i="105"/>
  <c r="AR38" i="105"/>
  <c r="AT37" i="105"/>
  <c r="AS37" i="105"/>
  <c r="AR37" i="105"/>
  <c r="AT36" i="105"/>
  <c r="AS36" i="105"/>
  <c r="AR36" i="105"/>
  <c r="AT35" i="105"/>
  <c r="AS35" i="105"/>
  <c r="AR35" i="105"/>
  <c r="AT34" i="105"/>
  <c r="AS34" i="105"/>
  <c r="AR34" i="105"/>
  <c r="AT33" i="105"/>
  <c r="AS33" i="105"/>
  <c r="AR33" i="105"/>
  <c r="AT32" i="105"/>
  <c r="AS32" i="105"/>
  <c r="AR32" i="105"/>
  <c r="AT31" i="105"/>
  <c r="AS31" i="105"/>
  <c r="AR31" i="105"/>
  <c r="AT30" i="105"/>
  <c r="AS30" i="105"/>
  <c r="AR30" i="105"/>
  <c r="AT29" i="105"/>
  <c r="AS29" i="105"/>
  <c r="AR29" i="105"/>
  <c r="AT28" i="105"/>
  <c r="AS28" i="105"/>
  <c r="AR28" i="105"/>
  <c r="AT27" i="105"/>
  <c r="AS27" i="105"/>
  <c r="AR27" i="105"/>
  <c r="AT26" i="105"/>
  <c r="AS26" i="105"/>
  <c r="AR26" i="105"/>
  <c r="AT25" i="105"/>
  <c r="AS25" i="105"/>
  <c r="AR25" i="105"/>
  <c r="AT24" i="105"/>
  <c r="AS24" i="105"/>
  <c r="AR24" i="105"/>
  <c r="AT23" i="105"/>
  <c r="AS23" i="105"/>
  <c r="AR23" i="105"/>
  <c r="AT22" i="105"/>
  <c r="AS22" i="105"/>
  <c r="AR22" i="105"/>
  <c r="AT21" i="105"/>
  <c r="AS21" i="105"/>
  <c r="AR21" i="105"/>
  <c r="AT18" i="105"/>
  <c r="AS18" i="105"/>
  <c r="AR18" i="105"/>
  <c r="AT17" i="105"/>
  <c r="AS17" i="105"/>
  <c r="AR17" i="105"/>
  <c r="AT16" i="105"/>
  <c r="AS16" i="105"/>
  <c r="AR16" i="105"/>
  <c r="AT15" i="105"/>
  <c r="AS15" i="105"/>
  <c r="AR15" i="105"/>
  <c r="AT14" i="105"/>
  <c r="AS14" i="105"/>
  <c r="AR14" i="105"/>
  <c r="AT13" i="105"/>
  <c r="AS13" i="105"/>
  <c r="AR13" i="105"/>
  <c r="AT12" i="105"/>
  <c r="AS12" i="105"/>
  <c r="AR12" i="105"/>
  <c r="AT11" i="105"/>
  <c r="AS11" i="105"/>
  <c r="AR11" i="105"/>
  <c r="AT10" i="105"/>
  <c r="AS10" i="105"/>
  <c r="AR10" i="105"/>
  <c r="AT9" i="105"/>
  <c r="AS9" i="105"/>
  <c r="AR9" i="105"/>
  <c r="AT8" i="105"/>
  <c r="AS8" i="105"/>
  <c r="AR8" i="105"/>
  <c r="AT7" i="105"/>
  <c r="AS7" i="105"/>
  <c r="AR7" i="105"/>
  <c r="AT6" i="105"/>
  <c r="AS6" i="105"/>
  <c r="AR6" i="105"/>
  <c r="AT5" i="105"/>
  <c r="AS5" i="105"/>
  <c r="AR5" i="105"/>
  <c r="AT4" i="105"/>
  <c r="AS4" i="105"/>
  <c r="AR4" i="105"/>
  <c r="AT3" i="105"/>
  <c r="AS3" i="105"/>
  <c r="AR3" i="105"/>
  <c r="AU2" i="105"/>
  <c r="AU1" i="105"/>
  <c r="AT2" i="105"/>
  <c r="AT1" i="105"/>
  <c r="AS2" i="105"/>
  <c r="AS1" i="105"/>
  <c r="AR2" i="105"/>
  <c r="AR1" i="105"/>
  <c r="AQ45" i="105"/>
  <c r="AP45" i="105"/>
  <c r="AO45" i="105"/>
  <c r="AQ44" i="105"/>
  <c r="AP44" i="105"/>
  <c r="AO44" i="105"/>
  <c r="AQ43" i="105"/>
  <c r="AP43" i="105"/>
  <c r="AO43" i="105"/>
  <c r="AQ42" i="105"/>
  <c r="AP42" i="105"/>
  <c r="AO42" i="105"/>
  <c r="AQ41" i="105"/>
  <c r="AP41" i="105"/>
  <c r="AO41" i="105"/>
  <c r="AQ40" i="105"/>
  <c r="AP40" i="105"/>
  <c r="AO40" i="105"/>
  <c r="AQ39" i="105"/>
  <c r="AP39" i="105"/>
  <c r="AO39" i="105"/>
  <c r="AQ38" i="105"/>
  <c r="AP38" i="105"/>
  <c r="AO38" i="105"/>
  <c r="AQ37" i="105"/>
  <c r="AP37" i="105"/>
  <c r="AO37" i="105"/>
  <c r="AQ36" i="105"/>
  <c r="AP36" i="105"/>
  <c r="AO36" i="105"/>
  <c r="AQ35" i="105"/>
  <c r="AP35" i="105"/>
  <c r="AO35" i="105"/>
  <c r="AQ34" i="105"/>
  <c r="AP34" i="105"/>
  <c r="AO34" i="105"/>
  <c r="AQ33" i="105"/>
  <c r="AP33" i="105"/>
  <c r="AO33" i="105"/>
  <c r="AQ32" i="105"/>
  <c r="AP32" i="105"/>
  <c r="AO32" i="105"/>
  <c r="AQ31" i="105"/>
  <c r="AP31" i="105"/>
  <c r="AO31" i="105"/>
  <c r="AQ30" i="105"/>
  <c r="AP30" i="105"/>
  <c r="AO30" i="105"/>
  <c r="AQ29" i="105"/>
  <c r="AP29" i="105"/>
  <c r="AO29" i="105"/>
  <c r="AQ28" i="105"/>
  <c r="AP28" i="105"/>
  <c r="AO28" i="105"/>
  <c r="AQ27" i="105"/>
  <c r="AP27" i="105"/>
  <c r="AO27" i="105"/>
  <c r="AQ26" i="105"/>
  <c r="AP26" i="105"/>
  <c r="AO26" i="105"/>
  <c r="AQ25" i="105"/>
  <c r="AP25" i="105"/>
  <c r="AO25" i="105"/>
  <c r="AQ24" i="105"/>
  <c r="AP24" i="105"/>
  <c r="AO24" i="105"/>
  <c r="AQ23" i="105"/>
  <c r="AP23" i="105"/>
  <c r="AO23" i="105"/>
  <c r="AQ22" i="105"/>
  <c r="AP22" i="105"/>
  <c r="AO22" i="105"/>
  <c r="AQ21" i="105"/>
  <c r="AP21" i="105"/>
  <c r="AO21" i="105"/>
  <c r="AQ18" i="105"/>
  <c r="AP18" i="105"/>
  <c r="AO18" i="105"/>
  <c r="AQ17" i="105"/>
  <c r="AP17" i="105"/>
  <c r="AO17" i="105"/>
  <c r="AQ16" i="105"/>
  <c r="AP16" i="105"/>
  <c r="AO16" i="105"/>
  <c r="AQ15" i="105"/>
  <c r="AP15" i="105"/>
  <c r="AO15" i="105"/>
  <c r="AQ14" i="105"/>
  <c r="AP14" i="105"/>
  <c r="AO14" i="105"/>
  <c r="AQ13" i="105"/>
  <c r="AP13" i="105"/>
  <c r="AO13" i="105"/>
  <c r="AQ12" i="105"/>
  <c r="AP12" i="105"/>
  <c r="AO12" i="105"/>
  <c r="AQ11" i="105"/>
  <c r="AP11" i="105"/>
  <c r="AO11" i="105"/>
  <c r="AQ10" i="105"/>
  <c r="AP10" i="105"/>
  <c r="AO10" i="105"/>
  <c r="AQ9" i="105"/>
  <c r="AP9" i="105"/>
  <c r="AO9" i="105"/>
  <c r="AQ8" i="105"/>
  <c r="AP8" i="105"/>
  <c r="AO8" i="105"/>
  <c r="AQ7" i="105"/>
  <c r="AP7" i="105"/>
  <c r="AO7" i="105"/>
  <c r="AQ6" i="105"/>
  <c r="AP6" i="105"/>
  <c r="AO6" i="105"/>
  <c r="AQ5" i="105"/>
  <c r="AP5" i="105"/>
  <c r="AO5" i="105"/>
  <c r="AQ4" i="105"/>
  <c r="AP4" i="105"/>
  <c r="AO4" i="105"/>
  <c r="AQ3" i="105"/>
  <c r="AP3" i="105"/>
  <c r="AO3" i="105"/>
  <c r="AQ2" i="105"/>
  <c r="AQ1" i="105"/>
  <c r="AP2" i="105"/>
  <c r="AP1" i="105"/>
  <c r="AO2" i="105"/>
  <c r="AO1" i="105"/>
  <c r="AN45" i="105"/>
  <c r="AM45" i="105"/>
  <c r="AL45" i="105"/>
  <c r="AK45" i="105"/>
  <c r="AJ45" i="105"/>
  <c r="AI45" i="105"/>
  <c r="AN44" i="105"/>
  <c r="AM44" i="105"/>
  <c r="AL44" i="105"/>
  <c r="AK44" i="105"/>
  <c r="AJ44" i="105"/>
  <c r="AI44" i="105"/>
  <c r="AN43" i="105"/>
  <c r="AM43" i="105"/>
  <c r="AL43" i="105"/>
  <c r="AK43" i="105"/>
  <c r="AJ43" i="105"/>
  <c r="AI43" i="105"/>
  <c r="AN42" i="105"/>
  <c r="AM42" i="105"/>
  <c r="AL42" i="105"/>
  <c r="AK42" i="105"/>
  <c r="AJ42" i="105"/>
  <c r="AI42" i="105"/>
  <c r="AN41" i="105"/>
  <c r="AM41" i="105"/>
  <c r="AL41" i="105"/>
  <c r="AK41" i="105"/>
  <c r="AJ41" i="105"/>
  <c r="AI41" i="105"/>
  <c r="AN40" i="105"/>
  <c r="AM40" i="105"/>
  <c r="AL40" i="105"/>
  <c r="AK40" i="105"/>
  <c r="AJ40" i="105"/>
  <c r="AI40" i="105"/>
  <c r="AN39" i="105"/>
  <c r="AM39" i="105"/>
  <c r="AL39" i="105"/>
  <c r="AK39" i="105"/>
  <c r="AJ39" i="105"/>
  <c r="AI39" i="105"/>
  <c r="AN38" i="105"/>
  <c r="AM38" i="105"/>
  <c r="AL38" i="105"/>
  <c r="AK38" i="105"/>
  <c r="AJ38" i="105"/>
  <c r="AI38" i="105"/>
  <c r="AN37" i="105"/>
  <c r="AM37" i="105"/>
  <c r="AL37" i="105"/>
  <c r="AK37" i="105"/>
  <c r="AJ37" i="105"/>
  <c r="AI37" i="105"/>
  <c r="AN36" i="105"/>
  <c r="AM36" i="105"/>
  <c r="AL36" i="105"/>
  <c r="AK36" i="105"/>
  <c r="AJ36" i="105"/>
  <c r="AI36" i="105"/>
  <c r="AN35" i="105"/>
  <c r="AM35" i="105"/>
  <c r="AL35" i="105"/>
  <c r="AK35" i="105"/>
  <c r="AJ35" i="105"/>
  <c r="AI35" i="105"/>
  <c r="AN34" i="105"/>
  <c r="AM34" i="105"/>
  <c r="AL34" i="105"/>
  <c r="AK34" i="105"/>
  <c r="AJ34" i="105"/>
  <c r="AI34" i="105"/>
  <c r="AN33" i="105"/>
  <c r="AM33" i="105"/>
  <c r="AL33" i="105"/>
  <c r="AK33" i="105"/>
  <c r="AJ33" i="105"/>
  <c r="AI33" i="105"/>
  <c r="AN32" i="105"/>
  <c r="AM32" i="105"/>
  <c r="AL32" i="105"/>
  <c r="AK32" i="105"/>
  <c r="AJ32" i="105"/>
  <c r="AI32" i="105"/>
  <c r="AN31" i="105"/>
  <c r="AM31" i="105"/>
  <c r="AL31" i="105"/>
  <c r="AK31" i="105"/>
  <c r="AJ31" i="105"/>
  <c r="AI31" i="105"/>
  <c r="AN30" i="105"/>
  <c r="AM30" i="105"/>
  <c r="AL30" i="105"/>
  <c r="AK30" i="105"/>
  <c r="AJ30" i="105"/>
  <c r="AI30" i="105"/>
  <c r="AN29" i="105"/>
  <c r="AM29" i="105"/>
  <c r="AL29" i="105"/>
  <c r="AK29" i="105"/>
  <c r="AJ29" i="105"/>
  <c r="AI29" i="105"/>
  <c r="AN28" i="105"/>
  <c r="AM28" i="105"/>
  <c r="AL28" i="105"/>
  <c r="AK28" i="105"/>
  <c r="AJ28" i="105"/>
  <c r="AI28" i="105"/>
  <c r="AN27" i="105"/>
  <c r="AM27" i="105"/>
  <c r="AL27" i="105"/>
  <c r="AK27" i="105"/>
  <c r="AJ27" i="105"/>
  <c r="AI27" i="105"/>
  <c r="AN26" i="105"/>
  <c r="AM26" i="105"/>
  <c r="AL26" i="105"/>
  <c r="AK26" i="105"/>
  <c r="AJ26" i="105"/>
  <c r="AI26" i="105"/>
  <c r="AN25" i="105"/>
  <c r="AM25" i="105"/>
  <c r="AL25" i="105"/>
  <c r="AK25" i="105"/>
  <c r="AJ25" i="105"/>
  <c r="AI25" i="105"/>
  <c r="AN24" i="105"/>
  <c r="AM24" i="105"/>
  <c r="AL24" i="105"/>
  <c r="AK24" i="105"/>
  <c r="AJ24" i="105"/>
  <c r="AI24" i="105"/>
  <c r="AN23" i="105"/>
  <c r="AM23" i="105"/>
  <c r="AL23" i="105"/>
  <c r="AK23" i="105"/>
  <c r="AJ23" i="105"/>
  <c r="AI23" i="105"/>
  <c r="AN22" i="105"/>
  <c r="AM22" i="105"/>
  <c r="AL22" i="105"/>
  <c r="AK22" i="105"/>
  <c r="AJ22" i="105"/>
  <c r="AI22" i="105"/>
  <c r="AN21" i="105"/>
  <c r="AM21" i="105"/>
  <c r="AL21" i="105"/>
  <c r="AK21" i="105"/>
  <c r="AJ21" i="105"/>
  <c r="AI21" i="105"/>
  <c r="AN18" i="105"/>
  <c r="AM18" i="105"/>
  <c r="AL18" i="105"/>
  <c r="AK18" i="105"/>
  <c r="AJ18" i="105"/>
  <c r="AI18" i="105"/>
  <c r="AN17" i="105"/>
  <c r="AM17" i="105"/>
  <c r="AL17" i="105"/>
  <c r="AK17" i="105"/>
  <c r="AJ17" i="105"/>
  <c r="AI17" i="105"/>
  <c r="AN16" i="105"/>
  <c r="AM16" i="105"/>
  <c r="AL16" i="105"/>
  <c r="AK16" i="105"/>
  <c r="AJ16" i="105"/>
  <c r="AI16" i="105"/>
  <c r="AN15" i="105"/>
  <c r="AM15" i="105"/>
  <c r="AL15" i="105"/>
  <c r="AK15" i="105"/>
  <c r="AJ15" i="105"/>
  <c r="AI15" i="105"/>
  <c r="AN14" i="105"/>
  <c r="AM14" i="105"/>
  <c r="AL14" i="105"/>
  <c r="AK14" i="105"/>
  <c r="AJ14" i="105"/>
  <c r="AI14" i="105"/>
  <c r="AN13" i="105"/>
  <c r="AM13" i="105"/>
  <c r="AL13" i="105"/>
  <c r="AK13" i="105"/>
  <c r="AJ13" i="105"/>
  <c r="AI13" i="105"/>
  <c r="AN12" i="105"/>
  <c r="AM12" i="105"/>
  <c r="AL12" i="105"/>
  <c r="AK12" i="105"/>
  <c r="AJ12" i="105"/>
  <c r="AI12" i="105"/>
  <c r="AN11" i="105"/>
  <c r="AM11" i="105"/>
  <c r="AL11" i="105"/>
  <c r="AK11" i="105"/>
  <c r="AJ11" i="105"/>
  <c r="AI11" i="105"/>
  <c r="AN10" i="105"/>
  <c r="AM10" i="105"/>
  <c r="AL10" i="105"/>
  <c r="AK10" i="105"/>
  <c r="AJ10" i="105"/>
  <c r="AI10" i="105"/>
  <c r="AN9" i="105"/>
  <c r="AM9" i="105"/>
  <c r="AL9" i="105"/>
  <c r="AK9" i="105"/>
  <c r="AJ9" i="105"/>
  <c r="AI9" i="105"/>
  <c r="AN8" i="105"/>
  <c r="AM8" i="105"/>
  <c r="AL8" i="105"/>
  <c r="AK8" i="105"/>
  <c r="AJ8" i="105"/>
  <c r="AI8" i="105"/>
  <c r="AN7" i="105"/>
  <c r="AM7" i="105"/>
  <c r="AL7" i="105"/>
  <c r="AK7" i="105"/>
  <c r="AJ7" i="105"/>
  <c r="AI7" i="105"/>
  <c r="AN6" i="105"/>
  <c r="AM6" i="105"/>
  <c r="AL6" i="105"/>
  <c r="AK6" i="105"/>
  <c r="AJ6" i="105"/>
  <c r="AI6" i="105"/>
  <c r="AN5" i="105"/>
  <c r="AM5" i="105"/>
  <c r="AL5" i="105"/>
  <c r="AK5" i="105"/>
  <c r="AJ5" i="105"/>
  <c r="AI5" i="105"/>
  <c r="AN4" i="105"/>
  <c r="AM4" i="105"/>
  <c r="AL4" i="105"/>
  <c r="AK4" i="105"/>
  <c r="AJ4" i="105"/>
  <c r="AI4" i="105"/>
  <c r="AN3" i="105"/>
  <c r="AM3" i="105"/>
  <c r="AL3" i="105"/>
  <c r="AK3" i="105"/>
  <c r="AJ3" i="105"/>
  <c r="AI3" i="105"/>
  <c r="AN2" i="105"/>
  <c r="AN1" i="105"/>
  <c r="AM2" i="105"/>
  <c r="AM1" i="105"/>
  <c r="AL2" i="105"/>
  <c r="AL1" i="105"/>
  <c r="AK2" i="105"/>
  <c r="AK1" i="105"/>
  <c r="AJ2" i="105"/>
  <c r="AJ1" i="105"/>
  <c r="AI2" i="105"/>
  <c r="AI1" i="105"/>
  <c r="AH45" i="105"/>
  <c r="AG45" i="105"/>
  <c r="AF45" i="105"/>
  <c r="AH44" i="105"/>
  <c r="AG44" i="105"/>
  <c r="AF44" i="105"/>
  <c r="AH43" i="105"/>
  <c r="AG43" i="105"/>
  <c r="AF43" i="105"/>
  <c r="AH42" i="105"/>
  <c r="AG42" i="105"/>
  <c r="AF42" i="105"/>
  <c r="AH41" i="105"/>
  <c r="AG41" i="105"/>
  <c r="AF41" i="105"/>
  <c r="AH40" i="105"/>
  <c r="AG40" i="105"/>
  <c r="AF40" i="105"/>
  <c r="AH39" i="105"/>
  <c r="AG39" i="105"/>
  <c r="AF39" i="105"/>
  <c r="AH38" i="105"/>
  <c r="AG38" i="105"/>
  <c r="AF38" i="105"/>
  <c r="AH37" i="105"/>
  <c r="AG37" i="105"/>
  <c r="AF37" i="105"/>
  <c r="AH36" i="105"/>
  <c r="AG36" i="105"/>
  <c r="AF36" i="105"/>
  <c r="AH35" i="105"/>
  <c r="AG35" i="105"/>
  <c r="AF35" i="105"/>
  <c r="AH34" i="105"/>
  <c r="AG34" i="105"/>
  <c r="AF34" i="105"/>
  <c r="AH33" i="105"/>
  <c r="AG33" i="105"/>
  <c r="AF33" i="105"/>
  <c r="AH32" i="105"/>
  <c r="AG32" i="105"/>
  <c r="AF32" i="105"/>
  <c r="AH31" i="105"/>
  <c r="AG31" i="105"/>
  <c r="AF31" i="105"/>
  <c r="AH30" i="105"/>
  <c r="AG30" i="105"/>
  <c r="AF30" i="105"/>
  <c r="AH29" i="105"/>
  <c r="AG29" i="105"/>
  <c r="AF29" i="105"/>
  <c r="AH28" i="105"/>
  <c r="AG28" i="105"/>
  <c r="AF28" i="105"/>
  <c r="AH27" i="105"/>
  <c r="AG27" i="105"/>
  <c r="AF27" i="105"/>
  <c r="AH26" i="105"/>
  <c r="AG26" i="105"/>
  <c r="AF26" i="105"/>
  <c r="AH25" i="105"/>
  <c r="AG25" i="105"/>
  <c r="AF25" i="105"/>
  <c r="AH24" i="105"/>
  <c r="AG24" i="105"/>
  <c r="AF24" i="105"/>
  <c r="AH23" i="105"/>
  <c r="AG23" i="105"/>
  <c r="AF23" i="105"/>
  <c r="AH22" i="105"/>
  <c r="AG22" i="105"/>
  <c r="AF22" i="105"/>
  <c r="AH21" i="105"/>
  <c r="AG21" i="105"/>
  <c r="AF21" i="105"/>
  <c r="AH18" i="105"/>
  <c r="AG18" i="105"/>
  <c r="AF18" i="105"/>
  <c r="AH17" i="105"/>
  <c r="AG17" i="105"/>
  <c r="AF17" i="105"/>
  <c r="AH16" i="105"/>
  <c r="AG16" i="105"/>
  <c r="AF16" i="105"/>
  <c r="AH15" i="105"/>
  <c r="AG15" i="105"/>
  <c r="AF15" i="105"/>
  <c r="AH14" i="105"/>
  <c r="AG14" i="105"/>
  <c r="AF14" i="105"/>
  <c r="AH13" i="105"/>
  <c r="AG13" i="105"/>
  <c r="AF13" i="105"/>
  <c r="AH12" i="105"/>
  <c r="AG12" i="105"/>
  <c r="AF12" i="105"/>
  <c r="AH11" i="105"/>
  <c r="AG11" i="105"/>
  <c r="AF11" i="105"/>
  <c r="AH10" i="105"/>
  <c r="AG10" i="105"/>
  <c r="AF10" i="105"/>
  <c r="AH9" i="105"/>
  <c r="AG9" i="105"/>
  <c r="AF9" i="105"/>
  <c r="AH8" i="105"/>
  <c r="AG8" i="105"/>
  <c r="AF8" i="105"/>
  <c r="AH7" i="105"/>
  <c r="AG7" i="105"/>
  <c r="AF7" i="105"/>
  <c r="AH6" i="105"/>
  <c r="AG6" i="105"/>
  <c r="AF6" i="105"/>
  <c r="AH5" i="105"/>
  <c r="AG5" i="105"/>
  <c r="AF5" i="105"/>
  <c r="AH4" i="105"/>
  <c r="AG4" i="105"/>
  <c r="AF4" i="105"/>
  <c r="AH3" i="105"/>
  <c r="AG3" i="105"/>
  <c r="AF3" i="105"/>
  <c r="AH2" i="105"/>
  <c r="AH1" i="105"/>
  <c r="AG2" i="105"/>
  <c r="AG1" i="105"/>
  <c r="AF2" i="105"/>
  <c r="AF1" i="105"/>
  <c r="AE2" i="105"/>
  <c r="AE1" i="105"/>
  <c r="AD45" i="105"/>
  <c r="AC45" i="105"/>
  <c r="AB45" i="105"/>
  <c r="AA45" i="105"/>
  <c r="Z45" i="105"/>
  <c r="AD44" i="105"/>
  <c r="AC44" i="105"/>
  <c r="AB44" i="105"/>
  <c r="AA44" i="105"/>
  <c r="Z44" i="105"/>
  <c r="AD43" i="105"/>
  <c r="AC43" i="105"/>
  <c r="AB43" i="105"/>
  <c r="AA43" i="105"/>
  <c r="Z43" i="105"/>
  <c r="AD42" i="105"/>
  <c r="AC42" i="105"/>
  <c r="AB42" i="105"/>
  <c r="AA42" i="105"/>
  <c r="Z42" i="105"/>
  <c r="AD41" i="105"/>
  <c r="AC41" i="105"/>
  <c r="AB41" i="105"/>
  <c r="AA41" i="105"/>
  <c r="Z41" i="105"/>
  <c r="AD40" i="105"/>
  <c r="AC40" i="105"/>
  <c r="AB40" i="105"/>
  <c r="AA40" i="105"/>
  <c r="Z40" i="105"/>
  <c r="AD39" i="105"/>
  <c r="AC39" i="105"/>
  <c r="AB39" i="105"/>
  <c r="AA39" i="105"/>
  <c r="Z39" i="105"/>
  <c r="AD38" i="105"/>
  <c r="AC38" i="105"/>
  <c r="AB38" i="105"/>
  <c r="AA38" i="105"/>
  <c r="Z38" i="105"/>
  <c r="AD37" i="105"/>
  <c r="AC37" i="105"/>
  <c r="AB37" i="105"/>
  <c r="AA37" i="105"/>
  <c r="Z37" i="105"/>
  <c r="AD36" i="105"/>
  <c r="AC36" i="105"/>
  <c r="AB36" i="105"/>
  <c r="AA36" i="105"/>
  <c r="Z36" i="105"/>
  <c r="AD35" i="105"/>
  <c r="AC35" i="105"/>
  <c r="AB35" i="105"/>
  <c r="AA35" i="105"/>
  <c r="Z35" i="105"/>
  <c r="AD34" i="105"/>
  <c r="AC34" i="105"/>
  <c r="AB34" i="105"/>
  <c r="AA34" i="105"/>
  <c r="Z34" i="105"/>
  <c r="AD33" i="105"/>
  <c r="AC33" i="105"/>
  <c r="AB33" i="105"/>
  <c r="AA33" i="105"/>
  <c r="Z33" i="105"/>
  <c r="AD32" i="105"/>
  <c r="AC32" i="105"/>
  <c r="AB32" i="105"/>
  <c r="AA32" i="105"/>
  <c r="Z32" i="105"/>
  <c r="AD31" i="105"/>
  <c r="AC31" i="105"/>
  <c r="AB31" i="105"/>
  <c r="AA31" i="105"/>
  <c r="Z31" i="105"/>
  <c r="AD30" i="105"/>
  <c r="AC30" i="105"/>
  <c r="AB30" i="105"/>
  <c r="AA30" i="105"/>
  <c r="Z30" i="105"/>
  <c r="AD29" i="105"/>
  <c r="AC29" i="105"/>
  <c r="AB29" i="105"/>
  <c r="AA29" i="105"/>
  <c r="Z29" i="105"/>
  <c r="AD28" i="105"/>
  <c r="AC28" i="105"/>
  <c r="AB28" i="105"/>
  <c r="AA28" i="105"/>
  <c r="Z28" i="105"/>
  <c r="AD27" i="105"/>
  <c r="AC27" i="105"/>
  <c r="AB27" i="105"/>
  <c r="AA27" i="105"/>
  <c r="Z27" i="105"/>
  <c r="AD26" i="105"/>
  <c r="AC26" i="105"/>
  <c r="AB26" i="105"/>
  <c r="AA26" i="105"/>
  <c r="Z26" i="105"/>
  <c r="AD25" i="105"/>
  <c r="AC25" i="105"/>
  <c r="AB25" i="105"/>
  <c r="AA25" i="105"/>
  <c r="Z25" i="105"/>
  <c r="AD24" i="105"/>
  <c r="AC24" i="105"/>
  <c r="AB24" i="105"/>
  <c r="AA24" i="105"/>
  <c r="Z24" i="105"/>
  <c r="AD23" i="105"/>
  <c r="AC23" i="105"/>
  <c r="AB23" i="105"/>
  <c r="AA23" i="105"/>
  <c r="Z23" i="105"/>
  <c r="AD22" i="105"/>
  <c r="AC22" i="105"/>
  <c r="AB22" i="105"/>
  <c r="AA22" i="105"/>
  <c r="Z22" i="105"/>
  <c r="AD21" i="105"/>
  <c r="AC21" i="105"/>
  <c r="AB21" i="105"/>
  <c r="AA21" i="105"/>
  <c r="Z21" i="105"/>
  <c r="AD18" i="105"/>
  <c r="AC18" i="105"/>
  <c r="AB18" i="105"/>
  <c r="AA18" i="105"/>
  <c r="Z18" i="105"/>
  <c r="AD17" i="105"/>
  <c r="AC17" i="105"/>
  <c r="AB17" i="105"/>
  <c r="AA17" i="105"/>
  <c r="Z17" i="105"/>
  <c r="AD16" i="105"/>
  <c r="AC16" i="105"/>
  <c r="AB16" i="105"/>
  <c r="AA16" i="105"/>
  <c r="Z16" i="105"/>
  <c r="AD15" i="105"/>
  <c r="AC15" i="105"/>
  <c r="AB15" i="105"/>
  <c r="AA15" i="105"/>
  <c r="Z15" i="105"/>
  <c r="AD14" i="105"/>
  <c r="AC14" i="105"/>
  <c r="AB14" i="105"/>
  <c r="AA14" i="105"/>
  <c r="Z14" i="105"/>
  <c r="AD13" i="105"/>
  <c r="AC13" i="105"/>
  <c r="AB13" i="105"/>
  <c r="AA13" i="105"/>
  <c r="Z13" i="105"/>
  <c r="AD12" i="105"/>
  <c r="AC12" i="105"/>
  <c r="AB12" i="105"/>
  <c r="AA12" i="105"/>
  <c r="Z12" i="105"/>
  <c r="AD11" i="105"/>
  <c r="AC11" i="105"/>
  <c r="AB11" i="105"/>
  <c r="AA11" i="105"/>
  <c r="Z11" i="105"/>
  <c r="AD10" i="105"/>
  <c r="AC10" i="105"/>
  <c r="AB10" i="105"/>
  <c r="AA10" i="105"/>
  <c r="Z10" i="105"/>
  <c r="AD9" i="105"/>
  <c r="AC9" i="105"/>
  <c r="AB9" i="105"/>
  <c r="AA9" i="105"/>
  <c r="Z9" i="105"/>
  <c r="AD8" i="105"/>
  <c r="AC8" i="105"/>
  <c r="AB8" i="105"/>
  <c r="AA8" i="105"/>
  <c r="Z8" i="105"/>
  <c r="AD7" i="105"/>
  <c r="AC7" i="105"/>
  <c r="AB7" i="105"/>
  <c r="AA7" i="105"/>
  <c r="Z7" i="105"/>
  <c r="AD6" i="105"/>
  <c r="AC6" i="105"/>
  <c r="AB6" i="105"/>
  <c r="AA6" i="105"/>
  <c r="Z6" i="105"/>
  <c r="AD5" i="105"/>
  <c r="AC5" i="105"/>
  <c r="AB5" i="105"/>
  <c r="AA5" i="105"/>
  <c r="Z5" i="105"/>
  <c r="AD4" i="105"/>
  <c r="AC4" i="105"/>
  <c r="AB4" i="105"/>
  <c r="AA4" i="105"/>
  <c r="Z4" i="105"/>
  <c r="AD3" i="105"/>
  <c r="AC3" i="105"/>
  <c r="AB3" i="105"/>
  <c r="AA3" i="105"/>
  <c r="Z3" i="105"/>
  <c r="AD2" i="105"/>
  <c r="AD1" i="105"/>
  <c r="AC2" i="105"/>
  <c r="AC1" i="105"/>
  <c r="AB2" i="105"/>
  <c r="AB1" i="105"/>
  <c r="AA2" i="105"/>
  <c r="AA1" i="105"/>
  <c r="Z2" i="105"/>
  <c r="Z1" i="105"/>
  <c r="Y43" i="105"/>
  <c r="X43" i="105"/>
  <c r="W43" i="105"/>
  <c r="Y42" i="105"/>
  <c r="X42" i="105"/>
  <c r="W42" i="105"/>
  <c r="Y41" i="105"/>
  <c r="X41" i="105"/>
  <c r="W41" i="105"/>
  <c r="Y40" i="105"/>
  <c r="X40" i="105"/>
  <c r="W40" i="105"/>
  <c r="Y39" i="105"/>
  <c r="X39" i="105"/>
  <c r="W39" i="105"/>
  <c r="Y38" i="105"/>
  <c r="X38" i="105"/>
  <c r="W38" i="105"/>
  <c r="Y37" i="105"/>
  <c r="X37" i="105"/>
  <c r="W37" i="105"/>
  <c r="Y36" i="105"/>
  <c r="X36" i="105"/>
  <c r="W36" i="105"/>
  <c r="Y35" i="105"/>
  <c r="X35" i="105"/>
  <c r="W35" i="105"/>
  <c r="Y34" i="105"/>
  <c r="X34" i="105"/>
  <c r="W34" i="105"/>
  <c r="Y33" i="105"/>
  <c r="X33" i="105"/>
  <c r="W33" i="105"/>
  <c r="Y32" i="105"/>
  <c r="X32" i="105"/>
  <c r="W32" i="105"/>
  <c r="Y31" i="105"/>
  <c r="X31" i="105"/>
  <c r="W31" i="105"/>
  <c r="Y30" i="105"/>
  <c r="X30" i="105"/>
  <c r="W30" i="105"/>
  <c r="Y29" i="105"/>
  <c r="X29" i="105"/>
  <c r="W29" i="105"/>
  <c r="Y28" i="105"/>
  <c r="X28" i="105"/>
  <c r="W28" i="105"/>
  <c r="Y27" i="105"/>
  <c r="X27" i="105"/>
  <c r="W27" i="105"/>
  <c r="Y26" i="105"/>
  <c r="X26" i="105"/>
  <c r="W26" i="105"/>
  <c r="Y25" i="105"/>
  <c r="X25" i="105"/>
  <c r="W25" i="105"/>
  <c r="Y24" i="105"/>
  <c r="X24" i="105"/>
  <c r="W24" i="105"/>
  <c r="Y23" i="105"/>
  <c r="X23" i="105"/>
  <c r="W23" i="105"/>
  <c r="Y22" i="105"/>
  <c r="X22" i="105"/>
  <c r="W22" i="105"/>
  <c r="Y21" i="105"/>
  <c r="X21" i="105"/>
  <c r="W21" i="105"/>
  <c r="Y18" i="105"/>
  <c r="X18" i="105"/>
  <c r="W18" i="105"/>
  <c r="Y17" i="105"/>
  <c r="X17" i="105"/>
  <c r="W17" i="105"/>
  <c r="Y16" i="105"/>
  <c r="X16" i="105"/>
  <c r="W16" i="105"/>
  <c r="Y15" i="105"/>
  <c r="X15" i="105"/>
  <c r="W15" i="105"/>
  <c r="Y14" i="105"/>
  <c r="X14" i="105"/>
  <c r="W14" i="105"/>
  <c r="Y13" i="105"/>
  <c r="X13" i="105"/>
  <c r="W13" i="105"/>
  <c r="Y12" i="105"/>
  <c r="X12" i="105"/>
  <c r="W12" i="105"/>
  <c r="Y11" i="105"/>
  <c r="X11" i="105"/>
  <c r="W11" i="105"/>
  <c r="Y10" i="105"/>
  <c r="X10" i="105"/>
  <c r="W10" i="105"/>
  <c r="Y9" i="105"/>
  <c r="X9" i="105"/>
  <c r="W9" i="105"/>
  <c r="Y8" i="105"/>
  <c r="X8" i="105"/>
  <c r="W8" i="105"/>
  <c r="Y7" i="105"/>
  <c r="X7" i="105"/>
  <c r="W7" i="105"/>
  <c r="Y6" i="105"/>
  <c r="X6" i="105"/>
  <c r="W6" i="105"/>
  <c r="Y5" i="105"/>
  <c r="X5" i="105"/>
  <c r="W5" i="105"/>
  <c r="Y4" i="105"/>
  <c r="X4" i="105"/>
  <c r="W4" i="105"/>
  <c r="Y3" i="105"/>
  <c r="X3" i="105"/>
  <c r="W3" i="105"/>
  <c r="Y2" i="105"/>
  <c r="Y1" i="105"/>
  <c r="X2" i="105"/>
  <c r="X1" i="105"/>
  <c r="W2" i="105"/>
  <c r="W1" i="105"/>
  <c r="T3" i="105"/>
  <c r="V43" i="105"/>
  <c r="U43" i="105"/>
  <c r="T43" i="105"/>
  <c r="V42" i="105"/>
  <c r="U42" i="105"/>
  <c r="T42" i="105"/>
  <c r="V41" i="105"/>
  <c r="U41" i="105"/>
  <c r="T41" i="105"/>
  <c r="V40" i="105"/>
  <c r="U40" i="105"/>
  <c r="T40" i="105"/>
  <c r="V39" i="105"/>
  <c r="U39" i="105"/>
  <c r="T39" i="105"/>
  <c r="V38" i="105"/>
  <c r="U38" i="105"/>
  <c r="T38" i="105"/>
  <c r="V37" i="105"/>
  <c r="U37" i="105"/>
  <c r="T37" i="105"/>
  <c r="V36" i="105"/>
  <c r="U36" i="105"/>
  <c r="T36" i="105"/>
  <c r="V35" i="105"/>
  <c r="U35" i="105"/>
  <c r="T35" i="105"/>
  <c r="V34" i="105"/>
  <c r="U34" i="105"/>
  <c r="T34" i="105"/>
  <c r="V33" i="105"/>
  <c r="U33" i="105"/>
  <c r="T33" i="105"/>
  <c r="V32" i="105"/>
  <c r="U32" i="105"/>
  <c r="T32" i="105"/>
  <c r="V31" i="105"/>
  <c r="U31" i="105"/>
  <c r="T31" i="105"/>
  <c r="V30" i="105"/>
  <c r="U30" i="105"/>
  <c r="T30" i="105"/>
  <c r="V29" i="105"/>
  <c r="U29" i="105"/>
  <c r="T29" i="105"/>
  <c r="V28" i="105"/>
  <c r="U28" i="105"/>
  <c r="T28" i="105"/>
  <c r="V27" i="105"/>
  <c r="U27" i="105"/>
  <c r="T27" i="105"/>
  <c r="V26" i="105"/>
  <c r="U26" i="105"/>
  <c r="T26" i="105"/>
  <c r="V25" i="105"/>
  <c r="U25" i="105"/>
  <c r="T25" i="105"/>
  <c r="V24" i="105"/>
  <c r="U24" i="105"/>
  <c r="T24" i="105"/>
  <c r="V23" i="105"/>
  <c r="U23" i="105"/>
  <c r="T23" i="105"/>
  <c r="V22" i="105"/>
  <c r="U22" i="105"/>
  <c r="T22" i="105"/>
  <c r="V21" i="105"/>
  <c r="U21" i="105"/>
  <c r="T21" i="105"/>
  <c r="V18" i="105"/>
  <c r="U18" i="105"/>
  <c r="T18" i="105"/>
  <c r="V17" i="105"/>
  <c r="U17" i="105"/>
  <c r="T17" i="105"/>
  <c r="V16" i="105"/>
  <c r="U16" i="105"/>
  <c r="T16" i="105"/>
  <c r="V15" i="105"/>
  <c r="U15" i="105"/>
  <c r="T15" i="105"/>
  <c r="V14" i="105"/>
  <c r="U14" i="105"/>
  <c r="T14" i="105"/>
  <c r="V13" i="105"/>
  <c r="U13" i="105"/>
  <c r="T13" i="105"/>
  <c r="V12" i="105"/>
  <c r="U12" i="105"/>
  <c r="T12" i="105"/>
  <c r="V11" i="105"/>
  <c r="U11" i="105"/>
  <c r="T11" i="105"/>
  <c r="V10" i="105"/>
  <c r="U10" i="105"/>
  <c r="T10" i="105"/>
  <c r="V9" i="105"/>
  <c r="U9" i="105"/>
  <c r="T9" i="105"/>
  <c r="V8" i="105"/>
  <c r="U8" i="105"/>
  <c r="T8" i="105"/>
  <c r="V7" i="105"/>
  <c r="U7" i="105"/>
  <c r="T7" i="105"/>
  <c r="V6" i="105"/>
  <c r="U6" i="105"/>
  <c r="T6" i="105"/>
  <c r="V5" i="105"/>
  <c r="U5" i="105"/>
  <c r="T5" i="105"/>
  <c r="V4" i="105"/>
  <c r="U4" i="105"/>
  <c r="T4" i="105"/>
  <c r="V3" i="105"/>
  <c r="U3" i="105"/>
  <c r="V2" i="105"/>
  <c r="V1" i="105"/>
  <c r="U2" i="105"/>
  <c r="U1" i="105"/>
  <c r="T2" i="105"/>
  <c r="T1" i="105"/>
  <c r="S43" i="105"/>
  <c r="R43" i="105"/>
  <c r="Q43" i="105"/>
  <c r="S42" i="105"/>
  <c r="R42" i="105"/>
  <c r="Q42" i="105"/>
  <c r="S41" i="105"/>
  <c r="R41" i="105"/>
  <c r="Q41" i="105"/>
  <c r="S40" i="105"/>
  <c r="R40" i="105"/>
  <c r="Q40" i="105"/>
  <c r="S39" i="105"/>
  <c r="R39" i="105"/>
  <c r="Q39" i="105"/>
  <c r="S38" i="105"/>
  <c r="R38" i="105"/>
  <c r="Q38" i="105"/>
  <c r="S37" i="105"/>
  <c r="R37" i="105"/>
  <c r="Q37" i="105"/>
  <c r="S36" i="105"/>
  <c r="R36" i="105"/>
  <c r="Q36" i="105"/>
  <c r="S35" i="105"/>
  <c r="R35" i="105"/>
  <c r="Q35" i="105"/>
  <c r="S34" i="105"/>
  <c r="R34" i="105"/>
  <c r="Q34" i="105"/>
  <c r="S33" i="105"/>
  <c r="R33" i="105"/>
  <c r="Q33" i="105"/>
  <c r="S32" i="105"/>
  <c r="R32" i="105"/>
  <c r="Q32" i="105"/>
  <c r="S31" i="105"/>
  <c r="R31" i="105"/>
  <c r="Q31" i="105"/>
  <c r="S30" i="105"/>
  <c r="R30" i="105"/>
  <c r="Q30" i="105"/>
  <c r="S29" i="105"/>
  <c r="R29" i="105"/>
  <c r="Q29" i="105"/>
  <c r="S28" i="105"/>
  <c r="R28" i="105"/>
  <c r="Q28" i="105"/>
  <c r="S27" i="105"/>
  <c r="R27" i="105"/>
  <c r="Q27" i="105"/>
  <c r="S26" i="105"/>
  <c r="R26" i="105"/>
  <c r="Q26" i="105"/>
  <c r="S25" i="105"/>
  <c r="R25" i="105"/>
  <c r="Q25" i="105"/>
  <c r="S24" i="105"/>
  <c r="R24" i="105"/>
  <c r="Q24" i="105"/>
  <c r="S23" i="105"/>
  <c r="R23" i="105"/>
  <c r="Q23" i="105"/>
  <c r="S22" i="105"/>
  <c r="R22" i="105"/>
  <c r="Q22" i="105"/>
  <c r="S21" i="105"/>
  <c r="R21" i="105"/>
  <c r="Q21" i="105"/>
  <c r="S18" i="105"/>
  <c r="R18" i="105"/>
  <c r="Q18" i="105"/>
  <c r="S17" i="105"/>
  <c r="R17" i="105"/>
  <c r="Q17" i="105"/>
  <c r="S16" i="105"/>
  <c r="R16" i="105"/>
  <c r="Q16" i="105"/>
  <c r="S15" i="105"/>
  <c r="R15" i="105"/>
  <c r="Q15" i="105"/>
  <c r="S14" i="105"/>
  <c r="R14" i="105"/>
  <c r="Q14" i="105"/>
  <c r="S13" i="105"/>
  <c r="R13" i="105"/>
  <c r="Q13" i="105"/>
  <c r="S12" i="105"/>
  <c r="R12" i="105"/>
  <c r="Q12" i="105"/>
  <c r="S11" i="105"/>
  <c r="R11" i="105"/>
  <c r="Q11" i="105"/>
  <c r="S10" i="105"/>
  <c r="R10" i="105"/>
  <c r="Q10" i="105"/>
  <c r="S9" i="105"/>
  <c r="R9" i="105"/>
  <c r="Q9" i="105"/>
  <c r="S8" i="105"/>
  <c r="R8" i="105"/>
  <c r="Q8" i="105"/>
  <c r="S7" i="105"/>
  <c r="R7" i="105"/>
  <c r="Q7" i="105"/>
  <c r="S6" i="105"/>
  <c r="R6" i="105"/>
  <c r="Q6" i="105"/>
  <c r="S5" i="105"/>
  <c r="R5" i="105"/>
  <c r="Q5" i="105"/>
  <c r="S4" i="105"/>
  <c r="R4" i="105"/>
  <c r="Q4" i="105"/>
  <c r="S3" i="105"/>
  <c r="R3" i="105"/>
  <c r="Q3" i="105"/>
  <c r="S2" i="105"/>
  <c r="S1" i="105"/>
  <c r="R2" i="105"/>
  <c r="R1" i="105"/>
  <c r="Q2" i="105"/>
  <c r="Q1" i="105"/>
  <c r="P43" i="105"/>
  <c r="P42" i="105"/>
  <c r="P41" i="105"/>
  <c r="P40" i="105"/>
  <c r="P39" i="105"/>
  <c r="P38" i="105"/>
  <c r="P37" i="105"/>
  <c r="P36" i="105"/>
  <c r="P35" i="105"/>
  <c r="P34" i="105"/>
  <c r="P33" i="105"/>
  <c r="P32" i="105"/>
  <c r="P31" i="105"/>
  <c r="P30" i="105"/>
  <c r="P29" i="105"/>
  <c r="P28" i="105"/>
  <c r="P27" i="105"/>
  <c r="P26" i="105"/>
  <c r="P25" i="105"/>
  <c r="P24" i="105"/>
  <c r="P23" i="105"/>
  <c r="P22" i="105"/>
  <c r="P21" i="105"/>
  <c r="P18" i="105"/>
  <c r="P17" i="105"/>
  <c r="P16" i="105"/>
  <c r="P15" i="105"/>
  <c r="P14" i="105"/>
  <c r="P13" i="105"/>
  <c r="P12" i="105"/>
  <c r="P11" i="105"/>
  <c r="P10" i="105"/>
  <c r="P9" i="105"/>
  <c r="P8" i="105"/>
  <c r="P7" i="105"/>
  <c r="P6" i="105"/>
  <c r="P5" i="105"/>
  <c r="P4" i="105"/>
  <c r="P3" i="105"/>
  <c r="P2" i="105"/>
  <c r="P1" i="105"/>
  <c r="O43" i="105"/>
  <c r="O42" i="105"/>
  <c r="O41" i="105"/>
  <c r="O40" i="105"/>
  <c r="O39" i="105"/>
  <c r="O38" i="105"/>
  <c r="O37" i="105"/>
  <c r="O36" i="105"/>
  <c r="O35" i="105"/>
  <c r="O34" i="105"/>
  <c r="O33" i="105"/>
  <c r="O32" i="105"/>
  <c r="O31" i="105"/>
  <c r="O30" i="105"/>
  <c r="O29" i="105"/>
  <c r="O28" i="105"/>
  <c r="O27" i="105"/>
  <c r="O26" i="105"/>
  <c r="O25" i="105"/>
  <c r="O24" i="105"/>
  <c r="O23" i="105"/>
  <c r="O22" i="105"/>
  <c r="O21" i="105"/>
  <c r="O18" i="105"/>
  <c r="O17" i="105"/>
  <c r="O16" i="105"/>
  <c r="O15" i="105"/>
  <c r="O14" i="105"/>
  <c r="O13" i="105"/>
  <c r="O12" i="105"/>
  <c r="O11" i="105"/>
  <c r="O10" i="105"/>
  <c r="O9" i="105"/>
  <c r="O8" i="105"/>
  <c r="O7" i="105"/>
  <c r="O6" i="105"/>
  <c r="O5" i="105"/>
  <c r="O4" i="105"/>
  <c r="O3" i="105"/>
  <c r="O2" i="105"/>
  <c r="O1" i="105"/>
  <c r="N43" i="105"/>
  <c r="N42" i="105"/>
  <c r="N41" i="105"/>
  <c r="N40" i="105"/>
  <c r="N39" i="105"/>
  <c r="N38" i="105"/>
  <c r="N37" i="105"/>
  <c r="N36" i="105"/>
  <c r="N35" i="105"/>
  <c r="N34" i="105"/>
  <c r="N33" i="105"/>
  <c r="N32" i="105"/>
  <c r="N31" i="105"/>
  <c r="N30" i="105"/>
  <c r="N29" i="105"/>
  <c r="N28" i="105"/>
  <c r="N27" i="105"/>
  <c r="N26" i="105"/>
  <c r="N25" i="105"/>
  <c r="N24" i="105"/>
  <c r="N23" i="105"/>
  <c r="N22" i="105"/>
  <c r="N21" i="105"/>
  <c r="N18" i="105"/>
  <c r="N17" i="105"/>
  <c r="N16" i="105"/>
  <c r="N15" i="105"/>
  <c r="N14" i="105"/>
  <c r="N13" i="105"/>
  <c r="N12" i="105"/>
  <c r="N11" i="105"/>
  <c r="N10" i="105"/>
  <c r="N9" i="105"/>
  <c r="N8" i="105"/>
  <c r="N7" i="105"/>
  <c r="N6" i="105"/>
  <c r="N5" i="105"/>
  <c r="N4" i="105"/>
  <c r="N3" i="105"/>
  <c r="N2" i="105"/>
  <c r="N1" i="105"/>
  <c r="M43" i="105"/>
  <c r="M42" i="105"/>
  <c r="M41" i="105"/>
  <c r="M40" i="105"/>
  <c r="M39" i="105"/>
  <c r="M38" i="105"/>
  <c r="M37" i="105"/>
  <c r="M36" i="105"/>
  <c r="M35" i="105"/>
  <c r="M34" i="105"/>
  <c r="M33" i="105"/>
  <c r="M32" i="105"/>
  <c r="M31" i="105"/>
  <c r="M30" i="105"/>
  <c r="M29" i="105"/>
  <c r="M28" i="105"/>
  <c r="M27" i="105"/>
  <c r="M26" i="105"/>
  <c r="M25" i="105"/>
  <c r="M24" i="105"/>
  <c r="M23" i="105"/>
  <c r="M22" i="105"/>
  <c r="M21" i="105"/>
  <c r="M18" i="105"/>
  <c r="M17" i="105"/>
  <c r="M16" i="105"/>
  <c r="M15" i="105"/>
  <c r="M14" i="105"/>
  <c r="M13" i="105"/>
  <c r="M12" i="105"/>
  <c r="M11" i="105"/>
  <c r="M10" i="105"/>
  <c r="M9" i="105"/>
  <c r="M8" i="105"/>
  <c r="M7" i="105"/>
  <c r="M6" i="105"/>
  <c r="M5" i="105"/>
  <c r="M4" i="105"/>
  <c r="M3" i="105"/>
  <c r="M2" i="105"/>
  <c r="M1" i="105"/>
  <c r="L43" i="105"/>
  <c r="L42" i="105"/>
  <c r="L41" i="105"/>
  <c r="L40" i="105"/>
  <c r="L39" i="105"/>
  <c r="L38" i="105"/>
  <c r="L37" i="105"/>
  <c r="L36" i="105"/>
  <c r="L35" i="105"/>
  <c r="L34" i="105"/>
  <c r="L33" i="105"/>
  <c r="L32" i="105"/>
  <c r="L31" i="105"/>
  <c r="L30" i="105"/>
  <c r="L29" i="105"/>
  <c r="L28" i="105"/>
  <c r="L27" i="105"/>
  <c r="L26" i="105"/>
  <c r="L25" i="105"/>
  <c r="L24" i="105"/>
  <c r="L23" i="105"/>
  <c r="L22" i="105"/>
  <c r="L21" i="105"/>
  <c r="L18" i="105"/>
  <c r="L17" i="105"/>
  <c r="L16" i="105"/>
  <c r="L15" i="105"/>
  <c r="L14" i="105"/>
  <c r="L13" i="105"/>
  <c r="L12" i="105"/>
  <c r="L11" i="105"/>
  <c r="L10" i="105"/>
  <c r="L9" i="105"/>
  <c r="L8" i="105"/>
  <c r="L7" i="105"/>
  <c r="L6" i="105"/>
  <c r="L5" i="105"/>
  <c r="L4" i="105"/>
  <c r="L3" i="105"/>
  <c r="L2" i="105"/>
  <c r="L1" i="105"/>
  <c r="K43" i="105"/>
  <c r="K42" i="105"/>
  <c r="K41" i="105"/>
  <c r="K40" i="105"/>
  <c r="K39" i="105"/>
  <c r="K38" i="105"/>
  <c r="K37" i="105"/>
  <c r="K36" i="105"/>
  <c r="K35" i="105"/>
  <c r="K34" i="105"/>
  <c r="K33" i="105"/>
  <c r="K32" i="105"/>
  <c r="K31" i="105"/>
  <c r="K30" i="105"/>
  <c r="K29" i="105"/>
  <c r="K28" i="105"/>
  <c r="K27" i="105"/>
  <c r="K26" i="105"/>
  <c r="K25" i="105"/>
  <c r="K24" i="105"/>
  <c r="K23" i="105"/>
  <c r="K22" i="105"/>
  <c r="K21" i="105"/>
  <c r="K18" i="105"/>
  <c r="K17" i="105"/>
  <c r="K16" i="105"/>
  <c r="K15" i="105"/>
  <c r="K14" i="105"/>
  <c r="K13" i="105"/>
  <c r="K12" i="105"/>
  <c r="K11" i="105"/>
  <c r="K10" i="105"/>
  <c r="K9" i="105"/>
  <c r="K8" i="105"/>
  <c r="K7" i="105"/>
  <c r="K6" i="105"/>
  <c r="K5" i="105"/>
  <c r="K4" i="105"/>
  <c r="K3" i="105"/>
  <c r="K2" i="105"/>
  <c r="K1" i="105"/>
  <c r="J43" i="105"/>
  <c r="J42" i="105"/>
  <c r="J41" i="105"/>
  <c r="J40" i="105"/>
  <c r="J39" i="105"/>
  <c r="J38" i="105"/>
  <c r="J37" i="105"/>
  <c r="J36" i="105"/>
  <c r="J35" i="105"/>
  <c r="J34" i="105"/>
  <c r="J33" i="105"/>
  <c r="J32" i="105"/>
  <c r="J31" i="105"/>
  <c r="J30" i="105"/>
  <c r="J29" i="105"/>
  <c r="J28" i="105"/>
  <c r="J27" i="105"/>
  <c r="J26" i="105"/>
  <c r="J25" i="105"/>
  <c r="J24" i="105"/>
  <c r="J23" i="105"/>
  <c r="J22" i="105"/>
  <c r="J21" i="105"/>
  <c r="J18" i="105"/>
  <c r="J17" i="105"/>
  <c r="J16" i="105"/>
  <c r="J15" i="105"/>
  <c r="J14" i="105"/>
  <c r="J13" i="105"/>
  <c r="J12" i="105"/>
  <c r="J11" i="105"/>
  <c r="J10" i="105"/>
  <c r="J9" i="105"/>
  <c r="J8" i="105"/>
  <c r="J7" i="105"/>
  <c r="J6" i="105"/>
  <c r="J5" i="105"/>
  <c r="J4" i="105"/>
  <c r="J3" i="105"/>
  <c r="J2" i="105"/>
  <c r="J1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31" i="105"/>
  <c r="I30" i="105"/>
  <c r="I29" i="105"/>
  <c r="I28" i="105"/>
  <c r="I27" i="105"/>
  <c r="I26" i="105"/>
  <c r="I25" i="105"/>
  <c r="I24" i="105"/>
  <c r="I23" i="105"/>
  <c r="I22" i="105"/>
  <c r="I21" i="105"/>
  <c r="I18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I4" i="105"/>
  <c r="I3" i="105"/>
  <c r="I2" i="105"/>
  <c r="I1" i="105"/>
  <c r="H43" i="105"/>
  <c r="H42" i="105"/>
  <c r="H41" i="105"/>
  <c r="H40" i="105"/>
  <c r="H39" i="105"/>
  <c r="H38" i="105"/>
  <c r="H37" i="105"/>
  <c r="H36" i="105"/>
  <c r="H35" i="105"/>
  <c r="H34" i="105"/>
  <c r="H33" i="105"/>
  <c r="H32" i="105"/>
  <c r="H31" i="105"/>
  <c r="H30" i="105"/>
  <c r="H29" i="105"/>
  <c r="H28" i="105"/>
  <c r="H27" i="105"/>
  <c r="H26" i="105"/>
  <c r="H25" i="105"/>
  <c r="H24" i="105"/>
  <c r="H23" i="105"/>
  <c r="H22" i="105"/>
  <c r="H21" i="105"/>
  <c r="H18" i="105"/>
  <c r="H17" i="105"/>
  <c r="H16" i="105"/>
  <c r="H15" i="105"/>
  <c r="H14" i="105"/>
  <c r="H13" i="105"/>
  <c r="H12" i="105"/>
  <c r="H11" i="105"/>
  <c r="H10" i="105"/>
  <c r="H9" i="105"/>
  <c r="H8" i="105"/>
  <c r="H7" i="105"/>
  <c r="H6" i="105"/>
  <c r="H5" i="105"/>
  <c r="H4" i="105"/>
  <c r="H3" i="105"/>
  <c r="H2" i="105"/>
  <c r="H1" i="105"/>
  <c r="G43" i="105"/>
  <c r="G42" i="105"/>
  <c r="G41" i="105"/>
  <c r="G40" i="105"/>
  <c r="G39" i="105"/>
  <c r="G38" i="105"/>
  <c r="G37" i="105"/>
  <c r="G36" i="105"/>
  <c r="G35" i="105"/>
  <c r="G34" i="105"/>
  <c r="G33" i="105"/>
  <c r="G32" i="105"/>
  <c r="G31" i="105"/>
  <c r="G30" i="105"/>
  <c r="G29" i="105"/>
  <c r="G28" i="105"/>
  <c r="G27" i="105"/>
  <c r="G26" i="105"/>
  <c r="G25" i="105"/>
  <c r="G24" i="105"/>
  <c r="G23" i="105"/>
  <c r="G22" i="105"/>
  <c r="G21" i="105"/>
  <c r="G18" i="105"/>
  <c r="G17" i="105"/>
  <c r="G16" i="105"/>
  <c r="G15" i="105"/>
  <c r="G14" i="105"/>
  <c r="G13" i="105"/>
  <c r="G12" i="105"/>
  <c r="G11" i="105"/>
  <c r="G10" i="105"/>
  <c r="G9" i="105"/>
  <c r="G8" i="105"/>
  <c r="G7" i="105"/>
  <c r="G6" i="105"/>
  <c r="G5" i="105"/>
  <c r="G4" i="105"/>
  <c r="G3" i="105"/>
  <c r="G2" i="105"/>
  <c r="G1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18" i="105"/>
  <c r="F17" i="105"/>
  <c r="F16" i="105"/>
  <c r="F15" i="105"/>
  <c r="F14" i="105"/>
  <c r="F13" i="105"/>
  <c r="F12" i="105"/>
  <c r="F11" i="105"/>
  <c r="F10" i="105"/>
  <c r="F9" i="105"/>
  <c r="F8" i="105"/>
  <c r="F7" i="105"/>
  <c r="F6" i="105"/>
  <c r="F5" i="105"/>
  <c r="F4" i="105"/>
  <c r="F3" i="105"/>
  <c r="F2" i="105"/>
  <c r="F1" i="105"/>
  <c r="E43" i="105"/>
  <c r="E42" i="105"/>
  <c r="E41" i="105"/>
  <c r="E40" i="105"/>
  <c r="E39" i="105"/>
  <c r="E38" i="105"/>
  <c r="E37" i="105"/>
  <c r="E36" i="105"/>
  <c r="E35" i="105"/>
  <c r="E34" i="105"/>
  <c r="E33" i="105"/>
  <c r="E32" i="105"/>
  <c r="E31" i="105"/>
  <c r="E30" i="105"/>
  <c r="E29" i="105"/>
  <c r="E28" i="105"/>
  <c r="E27" i="105"/>
  <c r="E26" i="105"/>
  <c r="E25" i="105"/>
  <c r="E24" i="105"/>
  <c r="E23" i="105"/>
  <c r="E22" i="105"/>
  <c r="E21" i="105"/>
  <c r="E18" i="105"/>
  <c r="E17" i="105"/>
  <c r="E16" i="105"/>
  <c r="E15" i="105"/>
  <c r="E14" i="105"/>
  <c r="E13" i="105"/>
  <c r="E12" i="105"/>
  <c r="E11" i="105"/>
  <c r="E10" i="105"/>
  <c r="E9" i="105"/>
  <c r="E8" i="105"/>
  <c r="E7" i="105"/>
  <c r="E6" i="105"/>
  <c r="E5" i="105"/>
  <c r="E4" i="105"/>
  <c r="E3" i="105"/>
  <c r="E1" i="105"/>
  <c r="E2" i="105"/>
  <c r="D43" i="105"/>
  <c r="D42" i="105"/>
  <c r="D41" i="105"/>
  <c r="D40" i="105"/>
  <c r="D39" i="105"/>
  <c r="D38" i="105"/>
  <c r="D37" i="105"/>
  <c r="D36" i="105"/>
  <c r="D35" i="105"/>
  <c r="D34" i="105"/>
  <c r="D33" i="105"/>
  <c r="D32" i="105"/>
  <c r="D31" i="105"/>
  <c r="D30" i="105"/>
  <c r="D29" i="105"/>
  <c r="D28" i="105"/>
  <c r="D27" i="105"/>
  <c r="D26" i="105"/>
  <c r="D25" i="105"/>
  <c r="D24" i="105"/>
  <c r="D23" i="105"/>
  <c r="D22" i="105"/>
  <c r="D21" i="105"/>
  <c r="D18" i="105"/>
  <c r="D17" i="105"/>
  <c r="D16" i="105"/>
  <c r="D15" i="105"/>
  <c r="D14" i="105"/>
  <c r="D13" i="105"/>
  <c r="D12" i="105"/>
  <c r="D11" i="105"/>
  <c r="D10" i="105"/>
  <c r="D9" i="105"/>
  <c r="D8" i="105"/>
  <c r="D7" i="105"/>
  <c r="D6" i="105"/>
  <c r="D5" i="105"/>
  <c r="D4" i="105"/>
  <c r="D3" i="105"/>
  <c r="D2" i="105"/>
  <c r="D1" i="105"/>
  <c r="C43" i="105"/>
  <c r="C42" i="105"/>
  <c r="C41" i="105"/>
  <c r="C40" i="105"/>
  <c r="C39" i="105"/>
  <c r="C38" i="105"/>
  <c r="C37" i="105"/>
  <c r="C36" i="105"/>
  <c r="C35" i="105"/>
  <c r="C34" i="105"/>
  <c r="C33" i="105"/>
  <c r="C32" i="105"/>
  <c r="C31" i="105"/>
  <c r="C30" i="105"/>
  <c r="C29" i="105"/>
  <c r="C28" i="105"/>
  <c r="C27" i="105"/>
  <c r="C26" i="105"/>
  <c r="C25" i="105"/>
  <c r="C24" i="105"/>
  <c r="C23" i="105"/>
  <c r="C22" i="105"/>
  <c r="C21" i="105"/>
  <c r="C18" i="105"/>
  <c r="C17" i="105"/>
  <c r="C16" i="105"/>
  <c r="C15" i="105"/>
  <c r="C14" i="105"/>
  <c r="C13" i="105"/>
  <c r="C12" i="105"/>
  <c r="C11" i="105"/>
  <c r="C10" i="105"/>
  <c r="C9" i="105"/>
  <c r="C8" i="105"/>
  <c r="C7" i="105"/>
  <c r="C6" i="105"/>
  <c r="C5" i="105"/>
  <c r="C4" i="105"/>
  <c r="C3" i="105"/>
  <c r="C2" i="105"/>
  <c r="C1" i="105"/>
  <c r="B43" i="105"/>
  <c r="B42" i="105"/>
  <c r="B41" i="105"/>
  <c r="B40" i="105"/>
  <c r="B39" i="105"/>
  <c r="B38" i="105"/>
  <c r="B37" i="105"/>
  <c r="B36" i="105"/>
  <c r="B35" i="105"/>
  <c r="B34" i="105"/>
  <c r="B33" i="105"/>
  <c r="B32" i="105"/>
  <c r="B31" i="105"/>
  <c r="B30" i="105"/>
  <c r="B29" i="105"/>
  <c r="B28" i="105"/>
  <c r="B27" i="105"/>
  <c r="B26" i="105"/>
  <c r="B25" i="105"/>
  <c r="B24" i="105"/>
  <c r="B23" i="105"/>
  <c r="B22" i="105"/>
  <c r="B21" i="105"/>
  <c r="B18" i="105"/>
  <c r="B17" i="105"/>
  <c r="B16" i="105"/>
  <c r="B15" i="105"/>
  <c r="B14" i="105"/>
  <c r="B13" i="105"/>
  <c r="B12" i="105"/>
  <c r="B11" i="105"/>
  <c r="B10" i="105"/>
  <c r="B9" i="105"/>
  <c r="B8" i="105"/>
  <c r="B7" i="105"/>
  <c r="B6" i="105"/>
  <c r="B5" i="105"/>
  <c r="B4" i="105"/>
  <c r="B3" i="105"/>
  <c r="B2" i="105"/>
  <c r="B1" i="10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3" i="55"/>
  <c r="A4" i="55"/>
  <c r="A5" i="55"/>
  <c r="A6" i="55"/>
  <c r="A7" i="55"/>
  <c r="A8" i="55"/>
  <c r="A9" i="55"/>
  <c r="A10" i="55"/>
  <c r="A11" i="55"/>
  <c r="A12" i="55"/>
  <c r="A13" i="55"/>
  <c r="A14" i="55"/>
  <c r="A15" i="55"/>
  <c r="A16" i="55"/>
  <c r="A17" i="55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3" i="54"/>
  <c r="A4" i="54"/>
  <c r="A5" i="54"/>
  <c r="A6" i="54"/>
  <c r="A7" i="54"/>
  <c r="A8" i="54"/>
  <c r="A9" i="54"/>
  <c r="A10" i="54"/>
  <c r="A11" i="54"/>
  <c r="A12" i="54"/>
  <c r="A13" i="54"/>
  <c r="A14" i="54"/>
  <c r="A15" i="54"/>
  <c r="A16" i="54"/>
  <c r="A17" i="54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3" i="53"/>
  <c r="A4" i="53"/>
  <c r="A5" i="53"/>
  <c r="A6" i="53"/>
  <c r="A7" i="53"/>
  <c r="A8" i="53"/>
  <c r="A9" i="53"/>
  <c r="A10" i="53"/>
  <c r="A11" i="53"/>
  <c r="A12" i="53"/>
  <c r="A13" i="53"/>
  <c r="A14" i="53"/>
  <c r="A15" i="53"/>
  <c r="A16" i="53"/>
  <c r="A17" i="53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3" i="52"/>
  <c r="A4" i="52"/>
  <c r="A5" i="52"/>
  <c r="A6" i="52"/>
  <c r="A7" i="52"/>
  <c r="A8" i="52"/>
  <c r="A9" i="52"/>
  <c r="A10" i="52"/>
  <c r="A11" i="52"/>
  <c r="A12" i="52"/>
  <c r="A13" i="52"/>
  <c r="A14" i="52"/>
  <c r="A15" i="52"/>
  <c r="A16" i="52"/>
  <c r="A17" i="52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3" i="51"/>
  <c r="A4" i="51"/>
  <c r="A5" i="51"/>
  <c r="A6" i="51"/>
  <c r="A7" i="51"/>
  <c r="A8" i="51"/>
  <c r="A9" i="51"/>
  <c r="A10" i="51"/>
  <c r="A11" i="51"/>
  <c r="A12" i="51"/>
  <c r="A13" i="51"/>
  <c r="A14" i="51"/>
  <c r="A15" i="51"/>
  <c r="A16" i="51"/>
  <c r="A17" i="51"/>
  <c r="A25" i="104"/>
  <c r="A26" i="104"/>
  <c r="A27" i="104"/>
  <c r="A28" i="104"/>
  <c r="A29" i="104"/>
  <c r="A30" i="104"/>
  <c r="A31" i="104"/>
  <c r="A32" i="104"/>
  <c r="A33" i="104"/>
  <c r="A34" i="104"/>
  <c r="A35" i="104"/>
  <c r="A36" i="104"/>
  <c r="A37" i="104"/>
  <c r="A38" i="104"/>
  <c r="A39" i="104"/>
  <c r="A40" i="104"/>
  <c r="A3" i="104"/>
  <c r="A4" i="104"/>
  <c r="A5" i="104"/>
  <c r="A6" i="104"/>
  <c r="A7" i="104"/>
  <c r="A8" i="104"/>
  <c r="A9" i="104"/>
  <c r="A10" i="104"/>
  <c r="A11" i="104"/>
  <c r="A12" i="104"/>
  <c r="A13" i="104"/>
  <c r="A14" i="104"/>
  <c r="A15" i="104"/>
  <c r="A16" i="104"/>
  <c r="A17" i="104"/>
  <c r="A2" i="104"/>
  <c r="A25" i="103"/>
  <c r="A26" i="103"/>
  <c r="A27" i="103"/>
  <c r="A28" i="103"/>
  <c r="A29" i="103"/>
  <c r="A30" i="103"/>
  <c r="A31" i="103"/>
  <c r="A32" i="103"/>
  <c r="A33" i="103"/>
  <c r="A34" i="103"/>
  <c r="A35" i="103"/>
  <c r="A36" i="103"/>
  <c r="A37" i="103"/>
  <c r="A38" i="103"/>
  <c r="A39" i="103"/>
  <c r="A40" i="103"/>
  <c r="A3" i="103"/>
  <c r="A4" i="103"/>
  <c r="A5" i="103"/>
  <c r="A6" i="103"/>
  <c r="A7" i="103"/>
  <c r="A8" i="103"/>
  <c r="A9" i="103"/>
  <c r="A10" i="103"/>
  <c r="A11" i="103"/>
  <c r="A12" i="103"/>
  <c r="A13" i="103"/>
  <c r="A14" i="103"/>
  <c r="A15" i="103"/>
  <c r="A16" i="103"/>
  <c r="A17" i="103"/>
  <c r="A2" i="103"/>
  <c r="A25" i="102"/>
  <c r="A26" i="102"/>
  <c r="A27" i="102"/>
  <c r="A28" i="102"/>
  <c r="A29" i="102"/>
  <c r="A30" i="102"/>
  <c r="A31" i="102"/>
  <c r="A32" i="102"/>
  <c r="A33" i="102"/>
  <c r="A34" i="102"/>
  <c r="A35" i="102"/>
  <c r="A36" i="102"/>
  <c r="A37" i="102"/>
  <c r="A38" i="102"/>
  <c r="A39" i="102"/>
  <c r="A40" i="102"/>
  <c r="A3" i="102"/>
  <c r="A4" i="102"/>
  <c r="A5" i="102"/>
  <c r="A6" i="102"/>
  <c r="A7" i="102"/>
  <c r="A8" i="102"/>
  <c r="A9" i="102"/>
  <c r="A10" i="102"/>
  <c r="A11" i="102"/>
  <c r="A12" i="102"/>
  <c r="A13" i="102"/>
  <c r="A14" i="102"/>
  <c r="A15" i="102"/>
  <c r="A16" i="102"/>
  <c r="A17" i="102"/>
  <c r="A25" i="101"/>
  <c r="A26" i="101"/>
  <c r="A27" i="101"/>
  <c r="A28" i="101"/>
  <c r="A29" i="101"/>
  <c r="A30" i="101"/>
  <c r="A31" i="101"/>
  <c r="A32" i="101"/>
  <c r="A33" i="101"/>
  <c r="A34" i="101"/>
  <c r="A35" i="101"/>
  <c r="A36" i="101"/>
  <c r="A37" i="101"/>
  <c r="A38" i="101"/>
  <c r="A39" i="101"/>
  <c r="A40" i="101"/>
  <c r="A3" i="101"/>
  <c r="A4" i="101"/>
  <c r="A5" i="101"/>
  <c r="A6" i="101"/>
  <c r="A7" i="101"/>
  <c r="A8" i="101"/>
  <c r="A9" i="101"/>
  <c r="A10" i="101"/>
  <c r="A11" i="101"/>
  <c r="A12" i="101"/>
  <c r="A13" i="101"/>
  <c r="A14" i="101"/>
  <c r="A15" i="101"/>
  <c r="A16" i="101"/>
  <c r="A17" i="101"/>
  <c r="A25" i="100"/>
  <c r="A26" i="100"/>
  <c r="A27" i="100"/>
  <c r="A28" i="100"/>
  <c r="A29" i="100"/>
  <c r="A30" i="100"/>
  <c r="A31" i="100"/>
  <c r="A32" i="100"/>
  <c r="A33" i="100"/>
  <c r="A34" i="100"/>
  <c r="A35" i="100"/>
  <c r="A36" i="100"/>
  <c r="A37" i="100"/>
  <c r="A38" i="100"/>
  <c r="A39" i="100"/>
  <c r="A40" i="100"/>
  <c r="A3" i="100"/>
  <c r="A4" i="100"/>
  <c r="A5" i="100"/>
  <c r="A6" i="100"/>
  <c r="A7" i="100"/>
  <c r="A8" i="100"/>
  <c r="A9" i="100"/>
  <c r="A10" i="100"/>
  <c r="A11" i="100"/>
  <c r="A12" i="100"/>
  <c r="A13" i="100"/>
  <c r="A14" i="100"/>
  <c r="A15" i="100"/>
  <c r="A16" i="100"/>
  <c r="A17" i="100"/>
  <c r="A38" i="46"/>
  <c r="A39" i="46"/>
  <c r="A40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" i="46"/>
  <c r="A4" i="46"/>
  <c r="A5" i="46"/>
  <c r="A6" i="46"/>
  <c r="A7" i="46"/>
  <c r="A8" i="46"/>
  <c r="A9" i="46"/>
  <c r="A10" i="46"/>
  <c r="A11" i="46"/>
  <c r="A12" i="46"/>
  <c r="A13" i="46"/>
  <c r="A14" i="46"/>
  <c r="A15" i="46"/>
  <c r="A16" i="46"/>
  <c r="A17" i="46"/>
  <c r="A25" i="99"/>
  <c r="A26" i="99"/>
  <c r="A27" i="99"/>
  <c r="A28" i="99"/>
  <c r="A29" i="99"/>
  <c r="A30" i="99"/>
  <c r="A31" i="99"/>
  <c r="A32" i="99"/>
  <c r="A33" i="99"/>
  <c r="A34" i="99"/>
  <c r="A35" i="99"/>
  <c r="A36" i="99"/>
  <c r="A37" i="99"/>
  <c r="A38" i="99"/>
  <c r="A39" i="99"/>
  <c r="A40" i="99"/>
  <c r="A3" i="99"/>
  <c r="A4" i="99"/>
  <c r="A5" i="99"/>
  <c r="A6" i="99"/>
  <c r="A7" i="99"/>
  <c r="A8" i="99"/>
  <c r="A9" i="99"/>
  <c r="A10" i="99"/>
  <c r="A11" i="99"/>
  <c r="A12" i="99"/>
  <c r="A13" i="99"/>
  <c r="A14" i="99"/>
  <c r="A15" i="99"/>
  <c r="A16" i="99"/>
  <c r="A17" i="99"/>
  <c r="A25" i="98"/>
  <c r="A26" i="98"/>
  <c r="A27" i="98"/>
  <c r="A28" i="98"/>
  <c r="A29" i="98"/>
  <c r="A30" i="98"/>
  <c r="A31" i="98"/>
  <c r="A32" i="98"/>
  <c r="A33" i="98"/>
  <c r="A34" i="98"/>
  <c r="A35" i="98"/>
  <c r="A36" i="98"/>
  <c r="A37" i="98"/>
  <c r="A38" i="98"/>
  <c r="A39" i="98"/>
  <c r="A40" i="98"/>
  <c r="A16" i="98"/>
  <c r="A17" i="98"/>
  <c r="A3" i="98"/>
  <c r="A4" i="98"/>
  <c r="A5" i="98"/>
  <c r="A6" i="98"/>
  <c r="A7" i="98"/>
  <c r="A8" i="98"/>
  <c r="A9" i="98"/>
  <c r="A10" i="98"/>
  <c r="A11" i="98"/>
  <c r="A12" i="98"/>
  <c r="A13" i="98"/>
  <c r="A14" i="98"/>
  <c r="A15" i="98"/>
  <c r="A25" i="97"/>
  <c r="A26" i="97"/>
  <c r="A27" i="97"/>
  <c r="A28" i="97"/>
  <c r="A29" i="97"/>
  <c r="A30" i="97"/>
  <c r="A31" i="97"/>
  <c r="A32" i="97"/>
  <c r="A33" i="97"/>
  <c r="A34" i="97"/>
  <c r="A35" i="97"/>
  <c r="A36" i="97"/>
  <c r="A37" i="97"/>
  <c r="A38" i="97"/>
  <c r="A39" i="97"/>
  <c r="A40" i="97"/>
  <c r="A3" i="97"/>
  <c r="A4" i="97"/>
  <c r="A5" i="97"/>
  <c r="A6" i="97"/>
  <c r="A7" i="97"/>
  <c r="A8" i="97"/>
  <c r="A9" i="97"/>
  <c r="A10" i="97"/>
  <c r="A11" i="97"/>
  <c r="A12" i="97"/>
  <c r="A13" i="97"/>
  <c r="A14" i="97"/>
  <c r="A15" i="97"/>
  <c r="A16" i="97"/>
  <c r="A17" i="97"/>
  <c r="A25" i="96"/>
  <c r="A26" i="96"/>
  <c r="A27" i="96"/>
  <c r="A28" i="96"/>
  <c r="A29" i="96"/>
  <c r="A30" i="96"/>
  <c r="A31" i="96"/>
  <c r="A32" i="96"/>
  <c r="A33" i="96"/>
  <c r="A34" i="96"/>
  <c r="A35" i="96"/>
  <c r="A36" i="96"/>
  <c r="A37" i="96"/>
  <c r="A38" i="96"/>
  <c r="A39" i="96"/>
  <c r="A40" i="96"/>
  <c r="A3" i="96"/>
  <c r="A4" i="96"/>
  <c r="A5" i="96"/>
  <c r="A6" i="96"/>
  <c r="A7" i="96"/>
  <c r="A8" i="96"/>
  <c r="A9" i="96"/>
  <c r="A10" i="96"/>
  <c r="A11" i="96"/>
  <c r="A12" i="96"/>
  <c r="A13" i="96"/>
  <c r="A14" i="96"/>
  <c r="A15" i="96"/>
  <c r="A16" i="96"/>
  <c r="A17" i="96"/>
  <c r="A25" i="95"/>
  <c r="A26" i="95"/>
  <c r="A27" i="95"/>
  <c r="A28" i="95"/>
  <c r="A29" i="95"/>
  <c r="A30" i="95"/>
  <c r="A31" i="95"/>
  <c r="A32" i="95"/>
  <c r="A33" i="95"/>
  <c r="A34" i="95"/>
  <c r="A35" i="95"/>
  <c r="A36" i="95"/>
  <c r="A37" i="95"/>
  <c r="A38" i="95"/>
  <c r="A39" i="95"/>
  <c r="A40" i="95"/>
  <c r="A3" i="95"/>
  <c r="A4" i="95"/>
  <c r="A5" i="95"/>
  <c r="A6" i="95"/>
  <c r="A7" i="95"/>
  <c r="A8" i="95"/>
  <c r="A9" i="95"/>
  <c r="A10" i="95"/>
  <c r="A11" i="95"/>
  <c r="A12" i="95"/>
  <c r="A13" i="95"/>
  <c r="A14" i="95"/>
  <c r="A15" i="95"/>
  <c r="A16" i="95"/>
  <c r="A17" i="95"/>
  <c r="A25" i="73"/>
  <c r="A25" i="94"/>
  <c r="A26" i="94"/>
  <c r="A27" i="94"/>
  <c r="A28" i="94"/>
  <c r="A29" i="94"/>
  <c r="A30" i="94"/>
  <c r="A31" i="94"/>
  <c r="A32" i="94"/>
  <c r="A33" i="94"/>
  <c r="A34" i="94"/>
  <c r="A35" i="94"/>
  <c r="A36" i="94"/>
  <c r="A37" i="94"/>
  <c r="A38" i="94"/>
  <c r="A39" i="94"/>
  <c r="A40" i="94"/>
  <c r="A3" i="94"/>
  <c r="A4" i="94"/>
  <c r="A5" i="94"/>
  <c r="A6" i="94"/>
  <c r="A7" i="94"/>
  <c r="A8" i="94"/>
  <c r="A9" i="94"/>
  <c r="A10" i="94"/>
  <c r="A11" i="94"/>
  <c r="A12" i="94"/>
  <c r="A13" i="94"/>
  <c r="A14" i="94"/>
  <c r="A15" i="94"/>
  <c r="A16" i="94"/>
  <c r="A17" i="94"/>
  <c r="A25" i="93"/>
  <c r="A26" i="93"/>
  <c r="A27" i="93"/>
  <c r="A28" i="93"/>
  <c r="A29" i="93"/>
  <c r="A30" i="93"/>
  <c r="A31" i="93"/>
  <c r="A32" i="93"/>
  <c r="A33" i="93"/>
  <c r="A34" i="93"/>
  <c r="A35" i="93"/>
  <c r="A36" i="93"/>
  <c r="A37" i="93"/>
  <c r="A38" i="93"/>
  <c r="A39" i="93"/>
  <c r="A40" i="93"/>
  <c r="A3" i="93"/>
  <c r="A4" i="93"/>
  <c r="A5" i="93"/>
  <c r="A6" i="93"/>
  <c r="A7" i="93"/>
  <c r="A8" i="93"/>
  <c r="A9" i="93"/>
  <c r="A10" i="93"/>
  <c r="A11" i="93"/>
  <c r="A12" i="93"/>
  <c r="A13" i="93"/>
  <c r="A14" i="93"/>
  <c r="A15" i="93"/>
  <c r="A16" i="93"/>
  <c r="A17" i="93"/>
  <c r="A39" i="57"/>
  <c r="A40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25" i="92"/>
  <c r="A26" i="92"/>
  <c r="A27" i="92"/>
  <c r="A28" i="92"/>
  <c r="A29" i="92"/>
  <c r="A30" i="92"/>
  <c r="A31" i="92"/>
  <c r="A32" i="92"/>
  <c r="A33" i="92"/>
  <c r="A34" i="92"/>
  <c r="A35" i="92"/>
  <c r="A36" i="92"/>
  <c r="A37" i="92"/>
  <c r="A38" i="92"/>
  <c r="A39" i="92"/>
  <c r="A40" i="92"/>
  <c r="A3" i="92"/>
  <c r="A4" i="92"/>
  <c r="A5" i="92"/>
  <c r="A6" i="92"/>
  <c r="A7" i="92"/>
  <c r="A8" i="92"/>
  <c r="A9" i="92"/>
  <c r="A10" i="92"/>
  <c r="A11" i="92"/>
  <c r="A12" i="92"/>
  <c r="A13" i="92"/>
  <c r="A14" i="92"/>
  <c r="A15" i="92"/>
  <c r="A16" i="92"/>
  <c r="A17" i="92"/>
  <c r="A25" i="91"/>
  <c r="A26" i="91"/>
  <c r="A27" i="91"/>
  <c r="A28" i="91"/>
  <c r="A29" i="91"/>
  <c r="A30" i="91"/>
  <c r="A31" i="91"/>
  <c r="A32" i="91"/>
  <c r="A33" i="91"/>
  <c r="A34" i="91"/>
  <c r="A35" i="91"/>
  <c r="A36" i="91"/>
  <c r="A37" i="91"/>
  <c r="A38" i="91"/>
  <c r="A39" i="91"/>
  <c r="A40" i="91"/>
  <c r="A3" i="91"/>
  <c r="A4" i="91"/>
  <c r="A5" i="91"/>
  <c r="A6" i="91"/>
  <c r="A7" i="91"/>
  <c r="A8" i="91"/>
  <c r="A9" i="91"/>
  <c r="A10" i="91"/>
  <c r="A11" i="91"/>
  <c r="A12" i="91"/>
  <c r="A13" i="91"/>
  <c r="A14" i="91"/>
  <c r="A15" i="91"/>
  <c r="A16" i="91"/>
  <c r="A17" i="91"/>
  <c r="A25" i="90"/>
  <c r="A26" i="90"/>
  <c r="A27" i="90"/>
  <c r="A28" i="90"/>
  <c r="A29" i="90"/>
  <c r="A30" i="90"/>
  <c r="A31" i="90"/>
  <c r="A32" i="90"/>
  <c r="A33" i="90"/>
  <c r="A34" i="90"/>
  <c r="A35" i="90"/>
  <c r="A36" i="90"/>
  <c r="A37" i="90"/>
  <c r="A38" i="90"/>
  <c r="A39" i="90"/>
  <c r="A40" i="90"/>
  <c r="A3" i="90"/>
  <c r="A4" i="90"/>
  <c r="A5" i="90"/>
  <c r="A6" i="90"/>
  <c r="A7" i="90"/>
  <c r="A8" i="90"/>
  <c r="A9" i="90"/>
  <c r="A10" i="90"/>
  <c r="A11" i="90"/>
  <c r="A12" i="90"/>
  <c r="A13" i="90"/>
  <c r="A14" i="90"/>
  <c r="A15" i="90"/>
  <c r="A16" i="90"/>
  <c r="A17" i="90"/>
  <c r="A25" i="89"/>
  <c r="A26" i="89"/>
  <c r="A27" i="89"/>
  <c r="A28" i="89"/>
  <c r="A29" i="89"/>
  <c r="A30" i="89"/>
  <c r="A31" i="89"/>
  <c r="A32" i="89"/>
  <c r="A33" i="89"/>
  <c r="A34" i="89"/>
  <c r="A35" i="89"/>
  <c r="A36" i="89"/>
  <c r="A37" i="89"/>
  <c r="A38" i="89"/>
  <c r="A39" i="89"/>
  <c r="A40" i="89"/>
  <c r="A3" i="89"/>
  <c r="A4" i="89"/>
  <c r="A5" i="89"/>
  <c r="A6" i="89"/>
  <c r="A7" i="89"/>
  <c r="A8" i="89"/>
  <c r="A9" i="89"/>
  <c r="A10" i="89"/>
  <c r="A11" i="89"/>
  <c r="A12" i="89"/>
  <c r="A13" i="89"/>
  <c r="A14" i="89"/>
  <c r="A15" i="89"/>
  <c r="A16" i="89"/>
  <c r="A17" i="89"/>
  <c r="A25" i="88"/>
  <c r="A26" i="88"/>
  <c r="A27" i="88"/>
  <c r="A28" i="88"/>
  <c r="A29" i="88"/>
  <c r="A30" i="88"/>
  <c r="A31" i="88"/>
  <c r="A32" i="88"/>
  <c r="A33" i="88"/>
  <c r="A34" i="88"/>
  <c r="A35" i="88"/>
  <c r="A36" i="88"/>
  <c r="A37" i="88"/>
  <c r="A38" i="88"/>
  <c r="A39" i="88"/>
  <c r="A40" i="88"/>
  <c r="A3" i="88"/>
  <c r="A4" i="88"/>
  <c r="A5" i="88"/>
  <c r="A6" i="88"/>
  <c r="A7" i="88"/>
  <c r="A8" i="88"/>
  <c r="A9" i="88"/>
  <c r="A10" i="88"/>
  <c r="A11" i="88"/>
  <c r="A12" i="88"/>
  <c r="A13" i="88"/>
  <c r="A14" i="88"/>
  <c r="A15" i="88"/>
  <c r="A16" i="88"/>
  <c r="A17" i="88"/>
  <c r="A25" i="87"/>
  <c r="A26" i="87"/>
  <c r="A27" i="87"/>
  <c r="A28" i="87"/>
  <c r="A29" i="87"/>
  <c r="A30" i="87"/>
  <c r="A31" i="87"/>
  <c r="A32" i="87"/>
  <c r="A33" i="87"/>
  <c r="A34" i="87"/>
  <c r="A35" i="87"/>
  <c r="A36" i="87"/>
  <c r="A37" i="87"/>
  <c r="A38" i="87"/>
  <c r="A39" i="87"/>
  <c r="A40" i="87"/>
  <c r="A3" i="87"/>
  <c r="A4" i="87"/>
  <c r="A5" i="87"/>
  <c r="A6" i="87"/>
  <c r="A7" i="87"/>
  <c r="A8" i="87"/>
  <c r="A9" i="87"/>
  <c r="A10" i="87"/>
  <c r="A11" i="87"/>
  <c r="A12" i="87"/>
  <c r="A13" i="87"/>
  <c r="A14" i="87"/>
  <c r="A15" i="87"/>
  <c r="A16" i="87"/>
  <c r="A17" i="87"/>
  <c r="A25" i="85"/>
  <c r="A26" i="85"/>
  <c r="A27" i="85"/>
  <c r="A28" i="85"/>
  <c r="A29" i="85"/>
  <c r="A30" i="85"/>
  <c r="A31" i="85"/>
  <c r="A32" i="85"/>
  <c r="A33" i="85"/>
  <c r="A34" i="85"/>
  <c r="A35" i="85"/>
  <c r="A36" i="85"/>
  <c r="A37" i="85"/>
  <c r="A38" i="85"/>
  <c r="A39" i="85"/>
  <c r="A40" i="85"/>
  <c r="A3" i="85"/>
  <c r="A4" i="85"/>
  <c r="A5" i="85"/>
  <c r="A6" i="85"/>
  <c r="A7" i="85"/>
  <c r="A8" i="85"/>
  <c r="A9" i="85"/>
  <c r="A10" i="85"/>
  <c r="A11" i="85"/>
  <c r="A12" i="85"/>
  <c r="A13" i="85"/>
  <c r="A14" i="85"/>
  <c r="A15" i="85"/>
  <c r="A16" i="85"/>
  <c r="A17" i="85"/>
  <c r="A25" i="84"/>
  <c r="A26" i="84"/>
  <c r="A27" i="84"/>
  <c r="A28" i="84"/>
  <c r="A29" i="84"/>
  <c r="A30" i="84"/>
  <c r="A31" i="84"/>
  <c r="A32" i="84"/>
  <c r="A33" i="84"/>
  <c r="A34" i="84"/>
  <c r="A35" i="84"/>
  <c r="A36" i="84"/>
  <c r="A37" i="84"/>
  <c r="A38" i="84"/>
  <c r="A39" i="84"/>
  <c r="A40" i="84"/>
  <c r="A3" i="84"/>
  <c r="A4" i="84"/>
  <c r="A5" i="84"/>
  <c r="A6" i="84"/>
  <c r="A7" i="84"/>
  <c r="A8" i="84"/>
  <c r="A9" i="84"/>
  <c r="A10" i="84"/>
  <c r="A11" i="84"/>
  <c r="A12" i="84"/>
  <c r="A13" i="84"/>
  <c r="A14" i="84"/>
  <c r="A15" i="84"/>
  <c r="A16" i="84"/>
  <c r="A17" i="84"/>
  <c r="A25" i="83"/>
  <c r="A26" i="83"/>
  <c r="A27" i="83"/>
  <c r="A28" i="83"/>
  <c r="A29" i="83"/>
  <c r="A30" i="83"/>
  <c r="A31" i="83"/>
  <c r="A32" i="83"/>
  <c r="A33" i="83"/>
  <c r="A34" i="83"/>
  <c r="A35" i="83"/>
  <c r="A36" i="83"/>
  <c r="A37" i="83"/>
  <c r="A38" i="83"/>
  <c r="A39" i="83"/>
  <c r="A40" i="83"/>
  <c r="A3" i="83"/>
  <c r="A4" i="83"/>
  <c r="A5" i="83"/>
  <c r="A6" i="83"/>
  <c r="A7" i="83"/>
  <c r="A8" i="83"/>
  <c r="A9" i="83"/>
  <c r="A10" i="83"/>
  <c r="A11" i="83"/>
  <c r="A12" i="83"/>
  <c r="A13" i="83"/>
  <c r="A14" i="83"/>
  <c r="A15" i="83"/>
  <c r="A16" i="83"/>
  <c r="A17" i="83"/>
  <c r="A25" i="82"/>
  <c r="A26" i="82"/>
  <c r="A27" i="82"/>
  <c r="A28" i="82"/>
  <c r="A29" i="82"/>
  <c r="A30" i="82"/>
  <c r="A31" i="82"/>
  <c r="A32" i="82"/>
  <c r="A33" i="82"/>
  <c r="A34" i="82"/>
  <c r="A35" i="82"/>
  <c r="A36" i="82"/>
  <c r="A37" i="82"/>
  <c r="A38" i="82"/>
  <c r="A39" i="82"/>
  <c r="A40" i="82"/>
  <c r="A3" i="82"/>
  <c r="A4" i="82"/>
  <c r="A5" i="82"/>
  <c r="A6" i="82"/>
  <c r="A7" i="82"/>
  <c r="A8" i="82"/>
  <c r="A9" i="82"/>
  <c r="A10" i="82"/>
  <c r="A11" i="82"/>
  <c r="A12" i="82"/>
  <c r="A13" i="82"/>
  <c r="A14" i="82"/>
  <c r="A15" i="82"/>
  <c r="A16" i="82"/>
  <c r="A17" i="82"/>
  <c r="A25" i="81"/>
  <c r="A26" i="81"/>
  <c r="A27" i="81"/>
  <c r="A28" i="81"/>
  <c r="A29" i="81"/>
  <c r="A30" i="81"/>
  <c r="A31" i="81"/>
  <c r="A32" i="81"/>
  <c r="A33" i="81"/>
  <c r="A34" i="81"/>
  <c r="A35" i="81"/>
  <c r="A36" i="81"/>
  <c r="A37" i="81"/>
  <c r="A38" i="81"/>
  <c r="A39" i="81"/>
  <c r="A40" i="81"/>
  <c r="A3" i="81"/>
  <c r="A4" i="81"/>
  <c r="A5" i="81"/>
  <c r="A6" i="81"/>
  <c r="A7" i="81"/>
  <c r="A8" i="81"/>
  <c r="A9" i="81"/>
  <c r="A10" i="81"/>
  <c r="A11" i="81"/>
  <c r="A12" i="81"/>
  <c r="A13" i="81"/>
  <c r="A14" i="81"/>
  <c r="A15" i="81"/>
  <c r="A16" i="81"/>
  <c r="A17" i="81"/>
  <c r="A25" i="79"/>
  <c r="A26" i="79"/>
  <c r="A27" i="79"/>
  <c r="A28" i="79"/>
  <c r="A29" i="79"/>
  <c r="A30" i="79"/>
  <c r="A31" i="79"/>
  <c r="A32" i="79"/>
  <c r="A33" i="79"/>
  <c r="A34" i="79"/>
  <c r="A35" i="79"/>
  <c r="A36" i="79"/>
  <c r="A37" i="79"/>
  <c r="A38" i="79"/>
  <c r="A39" i="79"/>
  <c r="A40" i="79"/>
  <c r="A3" i="79"/>
  <c r="A4" i="79"/>
  <c r="A5" i="79"/>
  <c r="A6" i="79"/>
  <c r="A7" i="79"/>
  <c r="A8" i="79"/>
  <c r="A9" i="79"/>
  <c r="A10" i="79"/>
  <c r="A11" i="79"/>
  <c r="A12" i="79"/>
  <c r="A13" i="79"/>
  <c r="A14" i="79"/>
  <c r="A15" i="79"/>
  <c r="A16" i="79"/>
  <c r="A17" i="79"/>
  <c r="A25" i="86"/>
  <c r="A26" i="86"/>
  <c r="A27" i="86"/>
  <c r="A28" i="86"/>
  <c r="A29" i="86"/>
  <c r="A30" i="86"/>
  <c r="A31" i="86"/>
  <c r="A32" i="86"/>
  <c r="A33" i="86"/>
  <c r="A34" i="86"/>
  <c r="A35" i="86"/>
  <c r="A36" i="86"/>
  <c r="A37" i="86"/>
  <c r="A38" i="86"/>
  <c r="A39" i="86"/>
  <c r="A40" i="86"/>
  <c r="A24" i="86"/>
  <c r="A3" i="86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25" i="80"/>
  <c r="A26" i="80"/>
  <c r="A27" i="80"/>
  <c r="A28" i="80"/>
  <c r="A29" i="80"/>
  <c r="A30" i="80"/>
  <c r="A31" i="80"/>
  <c r="A32" i="80"/>
  <c r="A33" i="80"/>
  <c r="A34" i="80"/>
  <c r="A35" i="80"/>
  <c r="A36" i="80"/>
  <c r="A37" i="80"/>
  <c r="A38" i="80"/>
  <c r="A39" i="80"/>
  <c r="A40" i="80"/>
  <c r="A3" i="80"/>
  <c r="A4" i="80"/>
  <c r="A5" i="80"/>
  <c r="A6" i="80"/>
  <c r="A7" i="80"/>
  <c r="A8" i="80"/>
  <c r="A9" i="80"/>
  <c r="A10" i="80"/>
  <c r="A11" i="80"/>
  <c r="A12" i="80"/>
  <c r="A13" i="80"/>
  <c r="A14" i="80"/>
  <c r="A15" i="80"/>
  <c r="A16" i="80"/>
  <c r="A17" i="80"/>
  <c r="A25" i="78"/>
  <c r="A26" i="78"/>
  <c r="A27" i="78"/>
  <c r="A28" i="78"/>
  <c r="A29" i="78"/>
  <c r="A30" i="78"/>
  <c r="A31" i="78"/>
  <c r="A32" i="78"/>
  <c r="A33" i="78"/>
  <c r="A34" i="78"/>
  <c r="A35" i="78"/>
  <c r="A36" i="78"/>
  <c r="A37" i="78"/>
  <c r="A38" i="78"/>
  <c r="A39" i="78"/>
  <c r="A40" i="78"/>
  <c r="A3" i="78"/>
  <c r="A4" i="78"/>
  <c r="A5" i="78"/>
  <c r="A6" i="78"/>
  <c r="A7" i="78"/>
  <c r="A8" i="78"/>
  <c r="A9" i="78"/>
  <c r="A10" i="78"/>
  <c r="A11" i="78"/>
  <c r="A12" i="78"/>
  <c r="A13" i="78"/>
  <c r="A14" i="78"/>
  <c r="A15" i="78"/>
  <c r="A16" i="78"/>
  <c r="A17" i="78"/>
  <c r="A25" i="77"/>
  <c r="A26" i="77"/>
  <c r="A27" i="77"/>
  <c r="A28" i="77"/>
  <c r="A29" i="77"/>
  <c r="A30" i="77"/>
  <c r="A31" i="77"/>
  <c r="A32" i="77"/>
  <c r="A33" i="77"/>
  <c r="A34" i="77"/>
  <c r="A35" i="77"/>
  <c r="A36" i="77"/>
  <c r="A37" i="77"/>
  <c r="A38" i="77"/>
  <c r="A39" i="77"/>
  <c r="A40" i="77"/>
  <c r="A3" i="77"/>
  <c r="A4" i="77"/>
  <c r="A5" i="77"/>
  <c r="A6" i="77"/>
  <c r="A7" i="77"/>
  <c r="A8" i="77"/>
  <c r="A9" i="77"/>
  <c r="A10" i="77"/>
  <c r="A11" i="77"/>
  <c r="A12" i="77"/>
  <c r="A13" i="77"/>
  <c r="A14" i="77"/>
  <c r="A15" i="77"/>
  <c r="A16" i="77"/>
  <c r="A17" i="77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3" i="70"/>
  <c r="A4" i="70"/>
  <c r="A5" i="70"/>
  <c r="A6" i="70"/>
  <c r="A7" i="70"/>
  <c r="A8" i="70"/>
  <c r="A9" i="70"/>
  <c r="A10" i="70"/>
  <c r="A11" i="70"/>
  <c r="A12" i="70"/>
  <c r="A13" i="70"/>
  <c r="A14" i="70"/>
  <c r="A15" i="70"/>
  <c r="A16" i="70"/>
  <c r="A17" i="70"/>
  <c r="A25" i="76"/>
  <c r="A26" i="76"/>
  <c r="A27" i="76"/>
  <c r="A28" i="76"/>
  <c r="A29" i="76"/>
  <c r="A30" i="76"/>
  <c r="A31" i="76"/>
  <c r="A32" i="76"/>
  <c r="A33" i="76"/>
  <c r="A34" i="76"/>
  <c r="A35" i="76"/>
  <c r="A36" i="76"/>
  <c r="A37" i="76"/>
  <c r="A38" i="76"/>
  <c r="A39" i="76"/>
  <c r="A40" i="76"/>
  <c r="A3" i="76"/>
  <c r="A4" i="76"/>
  <c r="A5" i="76"/>
  <c r="A6" i="76"/>
  <c r="A7" i="76"/>
  <c r="A8" i="76"/>
  <c r="A9" i="76"/>
  <c r="A10" i="76"/>
  <c r="A11" i="76"/>
  <c r="A12" i="76"/>
  <c r="A13" i="76"/>
  <c r="A14" i="76"/>
  <c r="A15" i="76"/>
  <c r="A16" i="76"/>
  <c r="A17" i="76"/>
  <c r="A25" i="75"/>
  <c r="A26" i="75"/>
  <c r="A27" i="75"/>
  <c r="A28" i="75"/>
  <c r="A29" i="75"/>
  <c r="A30" i="75"/>
  <c r="A31" i="75"/>
  <c r="A32" i="75"/>
  <c r="A33" i="75"/>
  <c r="A34" i="75"/>
  <c r="A35" i="75"/>
  <c r="A36" i="75"/>
  <c r="A37" i="75"/>
  <c r="A38" i="75"/>
  <c r="A39" i="75"/>
  <c r="A40" i="75"/>
  <c r="A3" i="75"/>
  <c r="A4" i="75"/>
  <c r="A5" i="75"/>
  <c r="A6" i="75"/>
  <c r="A7" i="75"/>
  <c r="A8" i="75"/>
  <c r="A9" i="75"/>
  <c r="A10" i="75"/>
  <c r="A11" i="75"/>
  <c r="A12" i="75"/>
  <c r="A13" i="75"/>
  <c r="A14" i="75"/>
  <c r="A15" i="75"/>
  <c r="A16" i="75"/>
  <c r="A17" i="75"/>
  <c r="A25" i="74"/>
  <c r="A26" i="74"/>
  <c r="A27" i="74"/>
  <c r="A28" i="74"/>
  <c r="A29" i="74"/>
  <c r="A30" i="74"/>
  <c r="A31" i="74"/>
  <c r="A32" i="74"/>
  <c r="A33" i="74"/>
  <c r="A34" i="74"/>
  <c r="A35" i="74"/>
  <c r="A36" i="74"/>
  <c r="A37" i="74"/>
  <c r="A38" i="74"/>
  <c r="A39" i="74"/>
  <c r="A40" i="74"/>
  <c r="A3" i="74"/>
  <c r="A4" i="74"/>
  <c r="A5" i="74"/>
  <c r="A6" i="74"/>
  <c r="A7" i="74"/>
  <c r="A8" i="74"/>
  <c r="A9" i="74"/>
  <c r="A10" i="74"/>
  <c r="A11" i="74"/>
  <c r="A12" i="74"/>
  <c r="A13" i="74"/>
  <c r="A14" i="74"/>
  <c r="A15" i="74"/>
  <c r="A16" i="74"/>
  <c r="A17" i="74"/>
  <c r="A25" i="72"/>
  <c r="A26" i="72"/>
  <c r="A27" i="72"/>
  <c r="A28" i="72"/>
  <c r="A29" i="72"/>
  <c r="A30" i="72"/>
  <c r="A31" i="72"/>
  <c r="A32" i="72"/>
  <c r="A33" i="72"/>
  <c r="A34" i="72"/>
  <c r="A35" i="72"/>
  <c r="A36" i="72"/>
  <c r="A37" i="72"/>
  <c r="A38" i="72"/>
  <c r="A39" i="72"/>
  <c r="A40" i="72"/>
  <c r="A3" i="72"/>
  <c r="A4" i="72"/>
  <c r="A5" i="72"/>
  <c r="A6" i="72"/>
  <c r="A7" i="72"/>
  <c r="A8" i="72"/>
  <c r="A9" i="72"/>
  <c r="A10" i="72"/>
  <c r="A11" i="72"/>
  <c r="A12" i="72"/>
  <c r="A13" i="72"/>
  <c r="A14" i="72"/>
  <c r="A15" i="72"/>
  <c r="A16" i="72"/>
  <c r="A17" i="72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3" i="71"/>
  <c r="A4" i="71"/>
  <c r="A5" i="71"/>
  <c r="A6" i="71"/>
  <c r="A7" i="71"/>
  <c r="A8" i="71"/>
  <c r="A9" i="71"/>
  <c r="A10" i="71"/>
  <c r="A11" i="71"/>
  <c r="A12" i="71"/>
  <c r="A13" i="71"/>
  <c r="A14" i="71"/>
  <c r="A15" i="71"/>
  <c r="A16" i="71"/>
  <c r="A17" i="71"/>
  <c r="A26" i="73"/>
  <c r="A27" i="73"/>
  <c r="A28" i="73"/>
  <c r="A29" i="73"/>
  <c r="A30" i="73"/>
  <c r="A31" i="73"/>
  <c r="A32" i="73"/>
  <c r="A33" i="73"/>
  <c r="A34" i="73"/>
  <c r="A35" i="73"/>
  <c r="A36" i="73"/>
  <c r="A37" i="73"/>
  <c r="A38" i="73"/>
  <c r="A39" i="73"/>
  <c r="A40" i="73"/>
  <c r="A3" i="73"/>
  <c r="A4" i="73"/>
  <c r="A5" i="73"/>
  <c r="A6" i="73"/>
  <c r="A7" i="73"/>
  <c r="A8" i="73"/>
  <c r="A9" i="73"/>
  <c r="A10" i="73"/>
  <c r="A11" i="73"/>
  <c r="A12" i="73"/>
  <c r="A13" i="73"/>
  <c r="A14" i="73"/>
  <c r="A15" i="73"/>
  <c r="A16" i="73"/>
  <c r="A17" i="73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3" i="69"/>
  <c r="A4" i="69"/>
  <c r="A5" i="69"/>
  <c r="A6" i="69"/>
  <c r="A7" i="69"/>
  <c r="A8" i="69"/>
  <c r="A9" i="69"/>
  <c r="A10" i="69"/>
  <c r="A11" i="69"/>
  <c r="A12" i="69"/>
  <c r="A13" i="69"/>
  <c r="A14" i="69"/>
  <c r="A15" i="69"/>
  <c r="A16" i="69"/>
  <c r="A17" i="69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3" i="68"/>
  <c r="A4" i="68"/>
  <c r="A5" i="68"/>
  <c r="A6" i="68"/>
  <c r="A7" i="68"/>
  <c r="A8" i="68"/>
  <c r="A9" i="68"/>
  <c r="A10" i="68"/>
  <c r="A11" i="68"/>
  <c r="A12" i="68"/>
  <c r="A13" i="68"/>
  <c r="A14" i="68"/>
  <c r="A15" i="68"/>
  <c r="A16" i="68"/>
  <c r="A17" i="68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3" i="67"/>
  <c r="A4" i="67"/>
  <c r="A5" i="67"/>
  <c r="A6" i="67"/>
  <c r="A7" i="67"/>
  <c r="A8" i="67"/>
  <c r="A9" i="67"/>
  <c r="A10" i="67"/>
  <c r="A11" i="67"/>
  <c r="A12" i="67"/>
  <c r="A13" i="67"/>
  <c r="A14" i="67"/>
  <c r="A15" i="67"/>
  <c r="A16" i="67"/>
  <c r="A17" i="67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3" i="66"/>
  <c r="A4" i="66"/>
  <c r="A5" i="66"/>
  <c r="A6" i="66"/>
  <c r="A7" i="66"/>
  <c r="A8" i="66"/>
  <c r="A9" i="66"/>
  <c r="A10" i="66"/>
  <c r="A11" i="66"/>
  <c r="A12" i="66"/>
  <c r="A13" i="66"/>
  <c r="A14" i="66"/>
  <c r="A15" i="66"/>
  <c r="A16" i="66"/>
  <c r="A17" i="66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3" i="65"/>
  <c r="A4" i="65"/>
  <c r="A5" i="65"/>
  <c r="A6" i="65"/>
  <c r="A7" i="65"/>
  <c r="A8" i="65"/>
  <c r="A9" i="65"/>
  <c r="A10" i="65"/>
  <c r="A11" i="65"/>
  <c r="A12" i="65"/>
  <c r="A13" i="65"/>
  <c r="A14" i="65"/>
  <c r="A15" i="65"/>
  <c r="A16" i="65"/>
  <c r="A17" i="65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3" i="56"/>
  <c r="A4" i="56"/>
  <c r="A5" i="56"/>
  <c r="A6" i="56"/>
  <c r="A7" i="56"/>
  <c r="A8" i="56"/>
  <c r="A9" i="56"/>
  <c r="A10" i="56"/>
  <c r="A11" i="56"/>
  <c r="A12" i="56"/>
  <c r="A13" i="56"/>
  <c r="A14" i="56"/>
  <c r="A15" i="56"/>
  <c r="A16" i="56"/>
  <c r="A17" i="56"/>
  <c r="A18" i="56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3" i="64"/>
  <c r="A4" i="64"/>
  <c r="A5" i="64"/>
  <c r="A6" i="64"/>
  <c r="A7" i="64"/>
  <c r="A8" i="64"/>
  <c r="A9" i="64"/>
  <c r="A10" i="64"/>
  <c r="A11" i="64"/>
  <c r="A12" i="64"/>
  <c r="A13" i="64"/>
  <c r="A14" i="64"/>
  <c r="A15" i="64"/>
  <c r="A16" i="64"/>
  <c r="A17" i="64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3" i="63"/>
  <c r="A4" i="63"/>
  <c r="A5" i="63"/>
  <c r="A6" i="63"/>
  <c r="A7" i="63"/>
  <c r="A8" i="63"/>
  <c r="A9" i="63"/>
  <c r="A10" i="63"/>
  <c r="A11" i="63"/>
  <c r="A12" i="63"/>
  <c r="A13" i="63"/>
  <c r="A14" i="63"/>
  <c r="A15" i="63"/>
  <c r="A16" i="63"/>
  <c r="A17" i="63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3" i="62"/>
  <c r="A4" i="62"/>
  <c r="A5" i="62"/>
  <c r="A6" i="62"/>
  <c r="A7" i="62"/>
  <c r="A8" i="62"/>
  <c r="A9" i="62"/>
  <c r="A10" i="62"/>
  <c r="A11" i="62"/>
  <c r="A12" i="62"/>
  <c r="A13" i="62"/>
  <c r="A14" i="62"/>
  <c r="A15" i="62"/>
  <c r="A16" i="62"/>
  <c r="A17" i="62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3" i="61"/>
  <c r="A4" i="61"/>
  <c r="A5" i="61"/>
  <c r="A6" i="61"/>
  <c r="A7" i="61"/>
  <c r="A8" i="61"/>
  <c r="A9" i="61"/>
  <c r="A10" i="61"/>
  <c r="A11" i="61"/>
  <c r="A12" i="61"/>
  <c r="A13" i="61"/>
  <c r="A14" i="61"/>
  <c r="A15" i="61"/>
  <c r="A16" i="61"/>
  <c r="A17" i="61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16" i="60"/>
  <c r="A17" i="60"/>
  <c r="A3" i="60"/>
  <c r="A4" i="60"/>
  <c r="A5" i="60"/>
  <c r="A6" i="60"/>
  <c r="A7" i="60"/>
  <c r="A8" i="60"/>
  <c r="A9" i="60"/>
  <c r="A10" i="60"/>
  <c r="A11" i="60"/>
  <c r="A12" i="60"/>
  <c r="A13" i="60"/>
  <c r="A14" i="60"/>
  <c r="A15" i="60"/>
  <c r="A24" i="94"/>
  <c r="A2" i="56"/>
  <c r="A2" i="55"/>
  <c r="A2" i="54"/>
  <c r="A2" i="53"/>
  <c r="A2" i="7"/>
  <c r="A2" i="52"/>
  <c r="A2" i="51"/>
  <c r="A2" i="102"/>
  <c r="A2" i="101"/>
  <c r="A2" i="100"/>
  <c r="A2" i="46"/>
  <c r="A2" i="99"/>
  <c r="A2" i="98"/>
  <c r="A2" i="97"/>
  <c r="A2" i="96"/>
  <c r="A2" i="95"/>
  <c r="A2" i="94"/>
  <c r="A2" i="93"/>
  <c r="A2" i="57"/>
  <c r="A2" i="92"/>
  <c r="A2" i="91"/>
  <c r="A2" i="90"/>
  <c r="A2" i="89"/>
  <c r="A2" i="88"/>
  <c r="A2" i="87"/>
  <c r="A2" i="85"/>
  <c r="A2" i="84"/>
  <c r="A2" i="83"/>
  <c r="A2" i="82"/>
  <c r="A2" i="81"/>
  <c r="A2" i="79"/>
  <c r="A2" i="86"/>
  <c r="A2" i="80"/>
  <c r="A2" i="78"/>
  <c r="A2" i="77"/>
  <c r="A2" i="70"/>
  <c r="A2" i="76"/>
  <c r="A2" i="75"/>
  <c r="A2" i="74"/>
  <c r="A2" i="72"/>
  <c r="A2" i="71"/>
  <c r="A2" i="73"/>
  <c r="A2" i="69"/>
  <c r="A2" i="68"/>
  <c r="A2" i="67"/>
  <c r="A2" i="66"/>
  <c r="A2" i="65"/>
  <c r="A2" i="64"/>
  <c r="A2" i="63"/>
  <c r="A2" i="62"/>
  <c r="A2" i="61"/>
  <c r="A24" i="56"/>
  <c r="A24" i="55"/>
  <c r="A24" i="54"/>
  <c r="A24" i="53"/>
  <c r="A24" i="7"/>
  <c r="A24" i="52"/>
  <c r="A24" i="51"/>
  <c r="A24" i="104"/>
  <c r="A24" i="103"/>
  <c r="A24" i="102"/>
  <c r="A24" i="101"/>
  <c r="A24" i="100"/>
  <c r="A24" i="46"/>
  <c r="A24" i="99"/>
  <c r="A24" i="98"/>
  <c r="A24" i="97"/>
  <c r="A24" i="96"/>
  <c r="A24" i="95"/>
  <c r="A24" i="93"/>
  <c r="A24" i="57"/>
  <c r="A24" i="92"/>
  <c r="A24" i="91"/>
  <c r="A24" i="90"/>
  <c r="A24" i="89"/>
  <c r="A24" i="88"/>
  <c r="A24" i="87"/>
  <c r="A24" i="85"/>
  <c r="A24" i="84"/>
  <c r="A24" i="83"/>
  <c r="A24" i="82"/>
  <c r="A24" i="81"/>
  <c r="A24" i="79"/>
  <c r="A24" i="80"/>
  <c r="A24" i="78"/>
  <c r="A24" i="77"/>
  <c r="A24" i="70"/>
  <c r="A24" i="76"/>
  <c r="A24" i="75"/>
  <c r="A24" i="74"/>
  <c r="A24" i="72"/>
  <c r="A24" i="71"/>
  <c r="A24" i="73"/>
  <c r="A24" i="69"/>
  <c r="A24" i="68"/>
  <c r="A24" i="67"/>
  <c r="A24" i="66"/>
  <c r="A24" i="65"/>
  <c r="A24" i="64"/>
  <c r="A24" i="63"/>
  <c r="A24" i="62"/>
  <c r="A24" i="61"/>
  <c r="A24" i="60"/>
  <c r="A2" i="60"/>
</calcChain>
</file>

<file path=xl/sharedStrings.xml><?xml version="1.0" encoding="utf-8"?>
<sst xmlns="http://schemas.openxmlformats.org/spreadsheetml/2006/main" count="1787" uniqueCount="171">
  <si>
    <t>Oswego</t>
  </si>
  <si>
    <t>Level 0</t>
  </si>
  <si>
    <t>Syracuse Academy of Science</t>
  </si>
  <si>
    <t>Source</t>
  </si>
  <si>
    <t xml:space="preserve">No Child Left Behind Transfer Options </t>
  </si>
  <si>
    <t>Homeless Unaccompanied Youth Status</t>
  </si>
  <si>
    <t>Cazenovia</t>
  </si>
  <si>
    <t>Skaneateles</t>
  </si>
  <si>
    <t>Weedsport</t>
  </si>
  <si>
    <t>Cortland</t>
  </si>
  <si>
    <t>Chittenango</t>
  </si>
  <si>
    <t>North Syracuse</t>
  </si>
  <si>
    <t>West Genesee</t>
  </si>
  <si>
    <t>ASSESSMENT FACT</t>
  </si>
  <si>
    <t>COURSE</t>
  </si>
  <si>
    <t>STUDENT DAILY ATTENDANCE</t>
  </si>
  <si>
    <t>SPECIAL EDUCATION SNAPSHOT</t>
  </si>
  <si>
    <t>SPECIAL EDUCATION EVENTS</t>
  </si>
  <si>
    <t>STAFF EVALUATION RATING</t>
  </si>
  <si>
    <t xml:space="preserve">Summer School Participation </t>
  </si>
  <si>
    <t>PROGRAM FACTS</t>
  </si>
  <si>
    <t>Westhill</t>
  </si>
  <si>
    <t>George Jr. Republic</t>
  </si>
  <si>
    <t>Dryden</t>
  </si>
  <si>
    <t>Ithaca</t>
  </si>
  <si>
    <t>Trumansburg</t>
  </si>
  <si>
    <t>Auburn</t>
  </si>
  <si>
    <t>Baldwinsville</t>
  </si>
  <si>
    <t>Candor</t>
  </si>
  <si>
    <t>Central Square</t>
  </si>
  <si>
    <t>Cincinnatus</t>
  </si>
  <si>
    <t>Fabius-Pompey</t>
  </si>
  <si>
    <t>Fayetteville-Manlius</t>
  </si>
  <si>
    <t>Fulton</t>
  </si>
  <si>
    <t>Groton</t>
  </si>
  <si>
    <t>Hannibal</t>
  </si>
  <si>
    <t>Homer</t>
  </si>
  <si>
    <t>Jamesville-DeWitt</t>
  </si>
  <si>
    <t>Lansing</t>
  </si>
  <si>
    <t>Liverpool</t>
  </si>
  <si>
    <t>Lyncourt</t>
  </si>
  <si>
    <t>Marathon</t>
  </si>
  <si>
    <t>Marcellus</t>
  </si>
  <si>
    <t>Mexico Academy</t>
  </si>
  <si>
    <t>Moravia</t>
  </si>
  <si>
    <t>Newfield</t>
  </si>
  <si>
    <t>Onondaga Central</t>
  </si>
  <si>
    <t>Phoenix</t>
  </si>
  <si>
    <t>Port Byron</t>
  </si>
  <si>
    <t>Pulaski</t>
  </si>
  <si>
    <t>Sandy Creek</t>
  </si>
  <si>
    <t>Solvay</t>
  </si>
  <si>
    <t>South Seneca</t>
  </si>
  <si>
    <t>Southern Cayuga</t>
  </si>
  <si>
    <t>Tully</t>
  </si>
  <si>
    <t>Union Springs</t>
  </si>
  <si>
    <t>Southside Charter</t>
  </si>
  <si>
    <t>Syracuse Diocese</t>
  </si>
  <si>
    <t>New Roots</t>
  </si>
  <si>
    <t>SIS</t>
  </si>
  <si>
    <t>IEP Direct</t>
  </si>
  <si>
    <t>Winsnap</t>
  </si>
  <si>
    <t>IEPDirect</t>
  </si>
  <si>
    <t>NutriKids</t>
  </si>
  <si>
    <t>RTiM Direct</t>
    <phoneticPr fontId="0" type="noConversion"/>
  </si>
  <si>
    <t>RTIM Direct</t>
  </si>
  <si>
    <t>schooltool/Level 0</t>
  </si>
  <si>
    <t>schooltool</t>
  </si>
  <si>
    <t>Wincap</t>
  </si>
  <si>
    <t>IEPD</t>
  </si>
  <si>
    <t>Budget Sense</t>
  </si>
  <si>
    <t>NA</t>
  </si>
  <si>
    <t>Finance Manager</t>
  </si>
  <si>
    <t>Finance Mgr.</t>
  </si>
  <si>
    <t>Powerschool</t>
  </si>
  <si>
    <t>WINCAP</t>
  </si>
  <si>
    <t>N/A</t>
  </si>
  <si>
    <t>Campus</t>
  </si>
  <si>
    <t>Schooltool</t>
  </si>
  <si>
    <t>Nutrikids</t>
  </si>
  <si>
    <t>Fin.Manager</t>
  </si>
  <si>
    <t>Munis</t>
  </si>
  <si>
    <t>STAFF STUDENT COURSE (Staff Evaluation-first test date)</t>
  </si>
  <si>
    <t>STAFF STUDENT COURSE (Roster-full year)</t>
  </si>
  <si>
    <t>Career and Technical Education (CTE)/Tech Prep - Local</t>
  </si>
  <si>
    <t>Career and Technical Education (CTE)/Tech Prep - BOCES</t>
  </si>
  <si>
    <t>Early Intervening Services supported with IDEA funds</t>
  </si>
  <si>
    <r>
      <t>PK codes -  UPK</t>
    </r>
    <r>
      <rPr>
        <b/>
        <sz val="12"/>
        <color indexed="8"/>
        <rFont val="Times New Roman"/>
        <family val="1"/>
      </rPr>
      <t xml:space="preserve"> &amp; UPK setting, Other PK </t>
    </r>
  </si>
  <si>
    <t>file from Oswego BOCES</t>
  </si>
  <si>
    <t>APW</t>
  </si>
  <si>
    <t>Cato-Meridian</t>
  </si>
  <si>
    <t>CNYRIC Test Scoring</t>
  </si>
  <si>
    <t>DeRuyter</t>
  </si>
  <si>
    <t>East Syracuse-Minoa</t>
  </si>
  <si>
    <t>Jordan-Elbridge</t>
  </si>
  <si>
    <t>LaFayette</t>
  </si>
  <si>
    <t>file from TST BOCES</t>
  </si>
  <si>
    <t>Free and Reduced Lunch/Poverty</t>
  </si>
  <si>
    <t>Poverty - Other than in-district FRL students</t>
  </si>
  <si>
    <t>MARKING PERIOD Templates (Location MP, MP Code)</t>
  </si>
  <si>
    <t>Microcheck Solutions</t>
  </si>
  <si>
    <t>TST BOCES file</t>
  </si>
  <si>
    <t>SchoolTool/Level 0</t>
  </si>
  <si>
    <t>McGraw</t>
  </si>
  <si>
    <t>STUDENT CLASS GRADE DETAIL</t>
  </si>
  <si>
    <t>STAFF ASSIGNMENT</t>
  </si>
  <si>
    <t>STUDENT LITE (Demographics)</t>
  </si>
  <si>
    <t>SCHOOL ENTRY EXIT (Enrollment)</t>
  </si>
  <si>
    <t>ASSESSMENT ACC MOD FACT (3-8 and Regents)</t>
  </si>
  <si>
    <t>ASSESSMENT ACC MOD FACT (RCT Exams)</t>
  </si>
  <si>
    <t>CONTACT and STUDENT CONTACT FACT</t>
  </si>
  <si>
    <t>No Child Left Behind (NCLB)- Title III</t>
  </si>
  <si>
    <t>No Child Left Behind (NCLB)- Title X</t>
  </si>
  <si>
    <t>504 and 504 Safety Net</t>
  </si>
  <si>
    <t>Type of Disability and NYSAA Eligible</t>
  </si>
  <si>
    <t>Higher Education (LPP and STEP)</t>
  </si>
  <si>
    <r>
      <t xml:space="preserve">No Child Left Behind (NCLB)- Title I </t>
    </r>
    <r>
      <rPr>
        <sz val="12"/>
        <rFont val="Times New Roman"/>
        <family val="1"/>
      </rPr>
      <t xml:space="preserve"> (inc.  Supplemental 
Services, Part A, Targeted Assistance Programs, Part C, Part D)</t>
    </r>
  </si>
  <si>
    <r>
      <t>STAFF SNAPSHOT</t>
    </r>
    <r>
      <rPr>
        <sz val="12"/>
        <rFont val="Times New Roman"/>
        <family val="1"/>
      </rPr>
      <t xml:space="preserve"> (inc. hire, tenure, exit date)</t>
    </r>
  </si>
  <si>
    <t>Web App/ Level 0</t>
  </si>
  <si>
    <t>SIS file from OCM BOCES</t>
  </si>
  <si>
    <t>Schooltool/Level 0</t>
  </si>
  <si>
    <t>IEPDirect through Level 0</t>
  </si>
  <si>
    <t>file sent from TST BOCES</t>
  </si>
  <si>
    <t>SIS files from OCM BOCES</t>
  </si>
  <si>
    <t>CTE App text file sent to CNYRIC</t>
  </si>
  <si>
    <t>LEP Students with Interrupted Formal Education (SIFE)</t>
  </si>
  <si>
    <t>PowerSchool/Level 0</t>
  </si>
  <si>
    <t>District Name</t>
  </si>
  <si>
    <r>
      <t xml:space="preserve">Limited English Proficient </t>
    </r>
    <r>
      <rPr>
        <sz val="12"/>
        <color indexed="8"/>
        <rFont val="Times New Roman"/>
        <family val="1"/>
      </rPr>
      <t xml:space="preserve">(LEP Eligibility, Programs, &amp;NYSESLAT Eligibility, SIFE ) </t>
    </r>
  </si>
  <si>
    <t>OASYS (sp?)</t>
  </si>
  <si>
    <t>Nutrikids (In district/building)</t>
  </si>
  <si>
    <t>RTIm</t>
  </si>
  <si>
    <t>OASYS</t>
  </si>
  <si>
    <t>RTIm Direct</t>
  </si>
  <si>
    <t>not applicable</t>
  </si>
  <si>
    <t>Finance Mnger</t>
  </si>
  <si>
    <t>Oasys</t>
  </si>
  <si>
    <t>WinCap?</t>
  </si>
  <si>
    <t>WinCAP</t>
  </si>
  <si>
    <t>TST BOCES</t>
  </si>
  <si>
    <t>Nuitrikids</t>
  </si>
  <si>
    <t>Apple Education</t>
  </si>
  <si>
    <t>level 0</t>
  </si>
  <si>
    <t xml:space="preserve">level 0/Submitted to Apple Education </t>
  </si>
  <si>
    <t>Home District</t>
  </si>
  <si>
    <t>Budgetsense</t>
  </si>
  <si>
    <t>SchoolTool</t>
  </si>
  <si>
    <t>Teachscape</t>
  </si>
  <si>
    <t>Wincap/eDoctrina</t>
  </si>
  <si>
    <t>AtSchool - SIS system</t>
  </si>
  <si>
    <t>State level 2 reports</t>
  </si>
  <si>
    <t>Lawson - PS system</t>
  </si>
  <si>
    <t>-</t>
  </si>
  <si>
    <t>GRADE POINT AVERAGE</t>
  </si>
  <si>
    <t>DAY CALENDAR</t>
  </si>
  <si>
    <t>Hand entry into Level 0 (PD360)</t>
  </si>
  <si>
    <t>WinSnap</t>
  </si>
  <si>
    <t>SchoolTool/Level )</t>
  </si>
  <si>
    <t>Schooltool</t>
    <phoneticPr fontId="14" type="noConversion"/>
  </si>
  <si>
    <t>OASYS</t>
    <phoneticPr fontId="14" type="noConversion"/>
  </si>
  <si>
    <t>Schooltool</t>
    <phoneticPr fontId="14" type="noConversion"/>
  </si>
  <si>
    <t>Home districts/IEP Direct</t>
  </si>
  <si>
    <t>Spread Sheet / Level 0</t>
  </si>
  <si>
    <t>schooltool/Level 0             (N/A)</t>
  </si>
  <si>
    <t>Wincap/Level 0</t>
  </si>
  <si>
    <t>Finance Manager/Level 0</t>
  </si>
  <si>
    <t>file from OCM BOCES</t>
  </si>
  <si>
    <t>Direct from template</t>
  </si>
  <si>
    <t>?????</t>
  </si>
  <si>
    <t>STAFF TENURE</t>
  </si>
  <si>
    <t>STAFF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</si>
</sst>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5" fillId="0" borderId="0" xfId="0" applyFont="1" applyFill="1" applyBorder="1"/>
    <xf numFmtId="49" fontId="0" fillId="0" borderId="0" xfId="0" applyNumberFormat="1"/>
    <xf numFmtId="0" fontId="4" fillId="0" borderId="1" xfId="0" applyFont="1" applyFill="1" applyBorder="1"/>
    <xf numFmtId="0" fontId="4" fillId="0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3" fillId="0" borderId="5" xfId="0" applyFont="1" applyFill="1" applyBorder="1" applyAlignment="1">
      <alignment horizontal="left" wrapText="1"/>
    </xf>
    <xf numFmtId="0" fontId="0" fillId="0" borderId="6" xfId="0" applyBorder="1"/>
    <xf numFmtId="0" fontId="2" fillId="0" borderId="6" xfId="0" applyFont="1" applyBorder="1"/>
    <xf numFmtId="0" fontId="0" fillId="3" borderId="6" xfId="0" applyFill="1" applyBorder="1"/>
    <xf numFmtId="0" fontId="8" fillId="0" borderId="6" xfId="0" applyFont="1" applyBorder="1"/>
    <xf numFmtId="0" fontId="3" fillId="0" borderId="7" xfId="0" applyFont="1" applyFill="1" applyBorder="1" applyAlignment="1">
      <alignment horizontal="left" wrapText="1"/>
    </xf>
    <xf numFmtId="0" fontId="0" fillId="0" borderId="8" xfId="0" applyBorder="1"/>
    <xf numFmtId="0" fontId="4" fillId="0" borderId="3" xfId="0" applyFont="1" applyFill="1" applyBorder="1"/>
    <xf numFmtId="0" fontId="0" fillId="0" borderId="4" xfId="0" applyBorder="1"/>
    <xf numFmtId="0" fontId="4" fillId="0" borderId="5" xfId="0" applyFont="1" applyFill="1" applyBorder="1"/>
    <xf numFmtId="0" fontId="7" fillId="0" borderId="6" xfId="0" applyFont="1" applyBorder="1"/>
    <xf numFmtId="0" fontId="4" fillId="0" borderId="7" xfId="0" applyFont="1" applyFill="1" applyBorder="1"/>
    <xf numFmtId="0" fontId="7" fillId="0" borderId="8" xfId="0" applyFont="1" applyBorder="1"/>
    <xf numFmtId="0" fontId="6" fillId="0" borderId="9" xfId="0" applyFont="1" applyFill="1" applyBorder="1"/>
    <xf numFmtId="0" fontId="1" fillId="0" borderId="10" xfId="0" applyFont="1" applyBorder="1" applyAlignment="1">
      <alignment wrapText="1"/>
    </xf>
    <xf numFmtId="0" fontId="7" fillId="0" borderId="11" xfId="0" applyFont="1" applyBorder="1"/>
    <xf numFmtId="0" fontId="2" fillId="4" borderId="6" xfId="0" applyFont="1" applyFill="1" applyBorder="1"/>
    <xf numFmtId="0" fontId="0" fillId="4" borderId="6" xfId="0" applyFill="1" applyBorder="1"/>
    <xf numFmtId="0" fontId="6" fillId="0" borderId="3" xfId="0" applyFont="1" applyFill="1" applyBorder="1"/>
    <xf numFmtId="0" fontId="1" fillId="0" borderId="4" xfId="0" applyFont="1" applyBorder="1" applyAlignment="1">
      <alignment wrapText="1"/>
    </xf>
    <xf numFmtId="0" fontId="4" fillId="0" borderId="12" xfId="0" applyFont="1" applyFill="1" applyBorder="1"/>
    <xf numFmtId="0" fontId="0" fillId="0" borderId="11" xfId="0" applyBorder="1"/>
    <xf numFmtId="0" fontId="2" fillId="3" borderId="6" xfId="0" applyFont="1" applyFill="1" applyBorder="1"/>
    <xf numFmtId="0" fontId="2" fillId="0" borderId="8" xfId="0" applyFont="1" applyBorder="1"/>
    <xf numFmtId="0" fontId="2" fillId="4" borderId="8" xfId="0" applyFont="1" applyFill="1" applyBorder="1"/>
    <xf numFmtId="0" fontId="0" fillId="4" borderId="8" xfId="0" applyFill="1" applyBorder="1"/>
    <xf numFmtId="0" fontId="2" fillId="0" borderId="11" xfId="0" applyFont="1" applyBorder="1"/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4" fillId="0" borderId="5" xfId="0" applyFont="1" applyFill="1" applyBorder="1" applyAlignment="1">
      <alignment horizontal="left" wrapText="1"/>
    </xf>
    <xf numFmtId="0" fontId="1" fillId="0" borderId="6" xfId="0" applyFont="1" applyBorder="1"/>
    <xf numFmtId="0" fontId="4" fillId="0" borderId="7" xfId="0" applyFont="1" applyFill="1" applyBorder="1" applyAlignment="1">
      <alignment horizontal="left" wrapText="1"/>
    </xf>
    <xf numFmtId="0" fontId="4" fillId="0" borderId="13" xfId="0" applyFont="1" applyFill="1" applyBorder="1"/>
    <xf numFmtId="0" fontId="0" fillId="0" borderId="14" xfId="0" applyBorder="1"/>
    <xf numFmtId="0" fontId="0" fillId="4" borderId="14" xfId="0" applyFill="1" applyBorder="1"/>
    <xf numFmtId="0" fontId="4" fillId="2" borderId="15" xfId="0" applyFont="1" applyFill="1" applyBorder="1" applyAlignment="1">
      <alignment horizontal="center"/>
    </xf>
    <xf numFmtId="0" fontId="0" fillId="2" borderId="16" xfId="0" applyFill="1" applyBorder="1"/>
    <xf numFmtId="0" fontId="7" fillId="0" borderId="14" xfId="0" applyFont="1" applyBorder="1"/>
    <xf numFmtId="0" fontId="2" fillId="0" borderId="14" xfId="0" applyFont="1" applyBorder="1"/>
    <xf numFmtId="0" fontId="0" fillId="2" borderId="6" xfId="0" applyFill="1" applyBorder="1"/>
    <xf numFmtId="0" fontId="0" fillId="2" borderId="17" xfId="0" applyFill="1" applyBorder="1"/>
    <xf numFmtId="0" fontId="3" fillId="0" borderId="12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/>
    </xf>
    <xf numFmtId="0" fontId="7" fillId="4" borderId="6" xfId="0" applyFont="1" applyFill="1" applyBorder="1"/>
    <xf numFmtId="0" fontId="4" fillId="0" borderId="19" xfId="0" applyFont="1" applyFill="1" applyBorder="1"/>
    <xf numFmtId="0" fontId="6" fillId="0" borderId="20" xfId="0" applyFont="1" applyFill="1" applyBorder="1"/>
    <xf numFmtId="0" fontId="1" fillId="0" borderId="21" xfId="0" applyFont="1" applyBorder="1" applyAlignment="1">
      <alignment wrapText="1"/>
    </xf>
    <xf numFmtId="0" fontId="3" fillId="0" borderId="22" xfId="0" applyFont="1" applyFill="1" applyBorder="1" applyAlignment="1">
      <alignment horizontal="left" wrapText="1"/>
    </xf>
    <xf numFmtId="0" fontId="9" fillId="0" borderId="6" xfId="0" applyFont="1" applyBorder="1"/>
    <xf numFmtId="0" fontId="0" fillId="0" borderId="23" xfId="0" applyBorder="1"/>
    <xf numFmtId="0" fontId="0" fillId="0" borderId="24" xfId="0" applyBorder="1"/>
    <xf numFmtId="0" fontId="5" fillId="0" borderId="6" xfId="0" applyFont="1" applyFill="1" applyBorder="1"/>
    <xf numFmtId="0" fontId="5" fillId="0" borderId="8" xfId="0" applyFont="1" applyFill="1" applyBorder="1"/>
    <xf numFmtId="0" fontId="2" fillId="4" borderId="14" xfId="0" applyFont="1" applyFill="1" applyBorder="1"/>
    <xf numFmtId="0" fontId="12" fillId="0" borderId="14" xfId="0" applyFont="1" applyBorder="1"/>
    <xf numFmtId="0" fontId="12" fillId="0" borderId="6" xfId="0" applyFont="1" applyBorder="1"/>
    <xf numFmtId="0" fontId="1" fillId="0" borderId="10" xfId="1" applyFont="1" applyBorder="1" applyAlignment="1">
      <alignment wrapText="1"/>
    </xf>
    <xf numFmtId="0" fontId="2" fillId="0" borderId="11" xfId="1" applyBorder="1"/>
    <xf numFmtId="0" fontId="2" fillId="0" borderId="6" xfId="1" applyBorder="1"/>
    <xf numFmtId="0" fontId="2" fillId="0" borderId="6" xfId="1" applyFont="1" applyBorder="1"/>
    <xf numFmtId="0" fontId="2" fillId="0" borderId="14" xfId="1" applyBorder="1"/>
    <xf numFmtId="0" fontId="2" fillId="2" borderId="4" xfId="1" applyFill="1" applyBorder="1"/>
    <xf numFmtId="0" fontId="2" fillId="0" borderId="8" xfId="1" applyBorder="1"/>
    <xf numFmtId="0" fontId="2" fillId="4" borderId="14" xfId="1" applyFont="1" applyFill="1" applyBorder="1"/>
    <xf numFmtId="0" fontId="2" fillId="0" borderId="8" xfId="1" applyFont="1" applyBorder="1"/>
    <xf numFmtId="0" fontId="1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2" fillId="4" borderId="14" xfId="1" applyFill="1" applyBorder="1"/>
    <xf numFmtId="0" fontId="2" fillId="0" borderId="27" xfId="0" applyNumberFormat="1" applyFont="1" applyFill="1" applyBorder="1" applyAlignment="1"/>
    <xf numFmtId="0" fontId="1" fillId="0" borderId="25" xfId="0" applyNumberFormat="1" applyFont="1" applyFill="1" applyBorder="1" applyAlignment="1">
      <alignment wrapText="1"/>
    </xf>
    <xf numFmtId="0" fontId="2" fillId="0" borderId="26" xfId="0" applyNumberFormat="1" applyFont="1" applyFill="1" applyBorder="1" applyAlignment="1"/>
    <xf numFmtId="0" fontId="1" fillId="0" borderId="28" xfId="0" applyFont="1" applyBorder="1" applyAlignment="1">
      <alignment wrapText="1"/>
    </xf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0" fontId="0" fillId="0" borderId="30" xfId="0" applyBorder="1"/>
    <xf numFmtId="0" fontId="0" fillId="2" borderId="32" xfId="0" applyFill="1" applyBorder="1"/>
    <xf numFmtId="0" fontId="2" fillId="5" borderId="6" xfId="0" applyFont="1" applyFill="1" applyBorder="1"/>
    <xf numFmtId="0" fontId="4" fillId="0" borderId="33" xfId="0" applyFont="1" applyFill="1" applyBorder="1"/>
    <xf numFmtId="0" fontId="0" fillId="0" borderId="34" xfId="0" applyBorder="1"/>
    <xf numFmtId="0" fontId="0" fillId="4" borderId="34" xfId="0" applyFill="1" applyBorder="1"/>
    <xf numFmtId="0" fontId="2" fillId="0" borderId="34" xfId="0" applyFont="1" applyBorder="1"/>
    <xf numFmtId="0" fontId="2" fillId="4" borderId="34" xfId="1" applyFill="1" applyBorder="1"/>
    <xf numFmtId="0" fontId="2" fillId="4" borderId="34" xfId="1" applyFont="1" applyFill="1" applyBorder="1"/>
    <xf numFmtId="0" fontId="2" fillId="0" borderId="34" xfId="1" applyBorder="1"/>
    <xf numFmtId="0" fontId="2" fillId="4" borderId="34" xfId="0" applyFont="1" applyFill="1" applyBorder="1"/>
    <xf numFmtId="0" fontId="4" fillId="0" borderId="35" xfId="0" applyFont="1" applyFill="1" applyBorder="1"/>
    <xf numFmtId="0" fontId="0" fillId="4" borderId="26" xfId="0" applyFill="1" applyBorder="1"/>
    <xf numFmtId="0" fontId="12" fillId="0" borderId="26" xfId="0" applyFont="1" applyBorder="1"/>
    <xf numFmtId="0" fontId="4" fillId="0" borderId="36" xfId="0" applyFont="1" applyFill="1" applyBorder="1"/>
    <xf numFmtId="0" fontId="0" fillId="0" borderId="37" xfId="0" applyBorder="1"/>
    <xf numFmtId="0" fontId="0" fillId="0" borderId="17" xfId="0" applyBorder="1"/>
    <xf numFmtId="0" fontId="7" fillId="0" borderId="34" xfId="0" applyFont="1" applyBorder="1"/>
    <xf numFmtId="0" fontId="2" fillId="0" borderId="11" xfId="1" applyFont="1" applyBorder="1"/>
    <xf numFmtId="0" fontId="1" fillId="0" borderId="6" xfId="1" applyFont="1" applyBorder="1"/>
    <xf numFmtId="0" fontId="1" fillId="0" borderId="10" xfId="2" applyFont="1" applyBorder="1" applyAlignment="1">
      <alignment wrapText="1"/>
    </xf>
    <xf numFmtId="0" fontId="2" fillId="0" borderId="11" xfId="2" applyBorder="1"/>
    <xf numFmtId="0" fontId="2" fillId="0" borderId="6" xfId="2" applyBorder="1"/>
    <xf numFmtId="0" fontId="2" fillId="0" borderId="6" xfId="2" applyFont="1" applyBorder="1"/>
    <xf numFmtId="0" fontId="2" fillId="0" borderId="14" xfId="2" applyFont="1" applyBorder="1"/>
    <xf numFmtId="0" fontId="2" fillId="0" borderId="8" xfId="2" applyFont="1" applyBorder="1"/>
    <xf numFmtId="0" fontId="6" fillId="0" borderId="31" xfId="0" applyFont="1" applyFill="1" applyBorder="1"/>
    <xf numFmtId="0" fontId="4" fillId="0" borderId="31" xfId="0" applyFont="1" applyFill="1" applyBorder="1"/>
    <xf numFmtId="0" fontId="4" fillId="0" borderId="30" xfId="0" applyFont="1" applyFill="1" applyBorder="1"/>
    <xf numFmtId="0" fontId="4" fillId="2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3" fillId="4" borderId="31" xfId="0" applyFont="1" applyFill="1" applyBorder="1" applyAlignment="1">
      <alignment wrapText="1"/>
    </xf>
    <xf numFmtId="0" fontId="3" fillId="4" borderId="31" xfId="0" applyFont="1" applyFill="1" applyBorder="1" applyAlignment="1">
      <alignment horizontal="left" vertical="top" wrapText="1"/>
    </xf>
    <xf numFmtId="0" fontId="0" fillId="0" borderId="1" xfId="0" applyBorder="1"/>
    <xf numFmtId="0" fontId="4" fillId="0" borderId="7" xfId="0" quotePrefix="1" applyFont="1" applyFill="1" applyBorder="1"/>
    <xf numFmtId="0" fontId="16" fillId="0" borderId="6" xfId="0" applyFont="1" applyBorder="1"/>
    <xf numFmtId="0" fontId="0" fillId="6" borderId="4" xfId="0" applyFill="1" applyBorder="1"/>
    <xf numFmtId="0" fontId="16" fillId="0" borderId="14" xfId="0" applyFont="1" applyBorder="1"/>
    <xf numFmtId="0" fontId="17" fillId="0" borderId="6" xfId="0" applyFont="1" applyBorder="1"/>
    <xf numFmtId="0" fontId="2" fillId="7" borderId="14" xfId="0" applyFont="1" applyFill="1" applyBorder="1"/>
    <xf numFmtId="0" fontId="2" fillId="7" borderId="26" xfId="0" applyFont="1" applyFill="1" applyBorder="1"/>
    <xf numFmtId="0" fontId="17" fillId="7" borderId="26" xfId="0" applyFont="1" applyFill="1" applyBorder="1"/>
    <xf numFmtId="0" fontId="0" fillId="6" borderId="16" xfId="0" applyFill="1" applyBorder="1"/>
    <xf numFmtId="0" fontId="18" fillId="0" borderId="6" xfId="0" applyFont="1" applyBorder="1"/>
    <xf numFmtId="0" fontId="2" fillId="0" borderId="34" xfId="2" applyFont="1" applyBorder="1"/>
    <xf numFmtId="0" fontId="4" fillId="0" borderId="33" xfId="0" quotePrefix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workbookViewId="0">
      <selection activeCell="A4" sqref="A4"/>
    </sheetView>
  </sheetViews>
  <sheetFormatPr defaultRowHeight="12.75" x14ac:dyDescent="0.2"/>
  <cols>
    <col min="1" max="1" width="61.28515625" style="2" bestFit="1" customWidth="1"/>
    <col min="2" max="2" width="9.140625" style="1" customWidth="1"/>
  </cols>
  <sheetData>
    <row r="1" spans="1:55" ht="20.25" x14ac:dyDescent="0.3">
      <c r="A1" s="111" t="s">
        <v>127</v>
      </c>
      <c r="B1" s="121" t="str">
        <f>T('APW SIS'!A1)</f>
        <v>APW</v>
      </c>
      <c r="C1" s="121" t="str">
        <f>T('Auburn SIS'!A1)</f>
        <v>Auburn</v>
      </c>
      <c r="D1" s="121" t="str">
        <f>T('Bville SchoolTool'!A1)</f>
        <v>Baldwinsville</v>
      </c>
      <c r="E1" s="121" t="str">
        <f>T('Candor SIS'!A1)</f>
        <v>Candor</v>
      </c>
      <c r="F1" s="121" t="str">
        <f>T('Cato SIS'!A1)</f>
        <v>Cato-Meridian</v>
      </c>
      <c r="G1" s="121" t="str">
        <f>T('Caz PowerSchool'!A1)</f>
        <v>Cazenovia</v>
      </c>
      <c r="H1" s="121" t="str">
        <f>T('C Square SIS'!A1)</f>
        <v>Central Square</v>
      </c>
      <c r="I1" s="121" t="str">
        <f>T('Chitt SIS'!A1)</f>
        <v>Chittenango</v>
      </c>
      <c r="J1" s="121" t="str">
        <f>T('Cinn SIS'!A1)</f>
        <v>Cincinnatus</v>
      </c>
      <c r="K1" s="121" t="str">
        <f>T('Cortland IC'!A1)</f>
        <v>Cortland</v>
      </c>
      <c r="L1" s="121" t="str">
        <f>T('DeRuyter SIS'!A1)</f>
        <v>DeRuyter</v>
      </c>
      <c r="M1" s="121" t="str">
        <f>T('Dryden SchoolTool'!A1)</f>
        <v>Dryden</v>
      </c>
      <c r="N1" s="121" t="str">
        <f>T('ESM SchoolTool'!A1)</f>
        <v>East Syracuse-Minoa</v>
      </c>
      <c r="O1" s="121" t="str">
        <f>T('Fabius SIS'!A1)</f>
        <v>Fabius-Pompey</v>
      </c>
      <c r="P1" s="121" t="str">
        <f>T('FM SIS'!A1)</f>
        <v>Fayetteville-Manlius</v>
      </c>
      <c r="Q1" s="121" t="str">
        <f>T('Fulton SchoolTool'!A1)</f>
        <v>Fulton</v>
      </c>
      <c r="R1" s="121" t="str">
        <f>T('George Jr. SchoolTool'!A1)</f>
        <v>George Jr. Republic</v>
      </c>
      <c r="S1" s="121" t="str">
        <f>T('Groton SIS'!A1)</f>
        <v>Groton</v>
      </c>
      <c r="T1" s="121" t="str">
        <f>T('Hannibal SIS'!A1)</f>
        <v>Hannibal</v>
      </c>
      <c r="U1" s="121" t="str">
        <f>T('Homer SIS'!A1)</f>
        <v>Homer</v>
      </c>
      <c r="V1" s="121" t="str">
        <f>T('Ithaca SchoolTool'!A1)</f>
        <v>Ithaca</v>
      </c>
      <c r="W1" s="121" t="str">
        <f>T('JD SIS'!A1)</f>
        <v>Jamesville-DeWitt</v>
      </c>
      <c r="X1" s="121" t="str">
        <f>T('JE SIS'!A1)</f>
        <v>Jordan-Elbridge</v>
      </c>
      <c r="Y1" s="121" t="str">
        <f>T('LaFayette SIS'!A1)</f>
        <v>LaFayette</v>
      </c>
      <c r="Z1" s="121" t="str">
        <f>T('Lansing SchoolTool'!A1)</f>
        <v>Lansing</v>
      </c>
      <c r="AA1" s="121" t="str">
        <f>T('Liverpool SchoolTool'!A1)</f>
        <v>Liverpool</v>
      </c>
      <c r="AB1" s="121" t="str">
        <f>T('Lyncourt SIS'!A1)</f>
        <v>Lyncourt</v>
      </c>
      <c r="AC1" s="121" t="str">
        <f>T('Marathon SIS'!A1)</f>
        <v>Marathon</v>
      </c>
      <c r="AD1" s="121" t="str">
        <f>T('Marcellus SchoolTool'!A1)</f>
        <v>Marcellus</v>
      </c>
      <c r="AE1" s="121" t="str">
        <f>T('McGraw SIS'!A1)</f>
        <v>McGraw</v>
      </c>
      <c r="AF1" s="121" t="str">
        <f>T('Mexico SchoolTool'!A1)</f>
        <v>Mexico Academy</v>
      </c>
      <c r="AG1" s="121" t="str">
        <f>T('Moravia SIS'!A1)</f>
        <v>Moravia</v>
      </c>
      <c r="AH1" s="121" t="str">
        <f>T('Newfield SchoolTool'!A1)</f>
        <v>Newfield</v>
      </c>
      <c r="AI1" s="121" t="str">
        <f>T('New Roots Charter'!A1)</f>
        <v>New Roots</v>
      </c>
      <c r="AJ1" s="121" t="str">
        <f>T('North Syr SIS'!A1)</f>
        <v>North Syracuse</v>
      </c>
      <c r="AK1" s="121" t="str">
        <f>T('OCS SIS'!A1)</f>
        <v>Onondaga Central</v>
      </c>
      <c r="AL1" s="121" t="str">
        <f>T('Oswego SchoolTool'!A1)</f>
        <v>Oswego</v>
      </c>
      <c r="AM1" s="121" t="str">
        <f>T('Phoenix SchoolTool'!A1)</f>
        <v>Phoenix</v>
      </c>
      <c r="AN1" s="121" t="str">
        <f>T('Port Byron SIS'!A1)</f>
        <v>Port Byron</v>
      </c>
      <c r="AO1" s="121" t="str">
        <f>T('Pulaski SIS'!A1)</f>
        <v>Pulaski</v>
      </c>
      <c r="AP1" s="121" t="str">
        <f>T('SCreek SIS'!A1)</f>
        <v>Sandy Creek</v>
      </c>
      <c r="AQ1" s="121" t="str">
        <f>T('Skaneateles SIS'!A1)</f>
        <v>Skaneateles</v>
      </c>
      <c r="AR1" s="121" t="str">
        <f>T('Solvay SIS'!A1)</f>
        <v>Solvay</v>
      </c>
      <c r="AS1" s="121" t="str">
        <f>T('SSeneca SIS'!A1)</f>
        <v>South Seneca</v>
      </c>
      <c r="AT1" s="121" t="str">
        <f>T('SCayuga SIS'!A1)</f>
        <v>Southern Cayuga</v>
      </c>
      <c r="AU1" s="121" t="str">
        <f>T('Tully SIS'!A1)</f>
        <v>Tully</v>
      </c>
      <c r="AV1" s="121" t="str">
        <f>T('Trumansburg SchoolTool'!A1)</f>
        <v>Trumansburg</v>
      </c>
      <c r="AW1" s="121" t="str">
        <f>T('Union Springs SIS'!A1)</f>
        <v>Union Springs</v>
      </c>
      <c r="AX1" s="121" t="str">
        <f>T('Weedsport SIS'!A1)</f>
        <v>Weedsport</v>
      </c>
      <c r="AY1" s="121" t="str">
        <f>T('Westhill PowerSchool'!A1)</f>
        <v>Westhill</v>
      </c>
      <c r="AZ1" s="121" t="str">
        <f>T('WGenesee SchoolTool'!A1)</f>
        <v>West Genesee</v>
      </c>
      <c r="BA1" s="121" t="str">
        <f>T('Southside Charter'!A1)</f>
        <v>Southside Charter</v>
      </c>
      <c r="BB1" s="121" t="str">
        <f>T('Syracuse Acad Sci'!A1)</f>
        <v>Syracuse Academy of Science</v>
      </c>
      <c r="BC1" t="str">
        <f>T('Syracuse Diocese'!A1)</f>
        <v>Syracuse Diocese</v>
      </c>
    </row>
    <row r="2" spans="1:55" ht="15.75" x14ac:dyDescent="0.25">
      <c r="A2" s="112" t="s">
        <v>106</v>
      </c>
      <c r="B2" s="121" t="str">
        <f>T('APW SIS'!B2)</f>
        <v>SIS</v>
      </c>
      <c r="C2" s="121" t="str">
        <f>T('Auburn SIS'!B2)</f>
        <v>Schooltool</v>
      </c>
      <c r="D2" s="121" t="str">
        <f>T('Bville SchoolTool'!B2)</f>
        <v>Schooltool</v>
      </c>
      <c r="E2" s="121" t="str">
        <f>T('Candor SIS'!B2)</f>
        <v>SIS</v>
      </c>
      <c r="F2" s="121" t="str">
        <f>T('Cato SIS'!B2)</f>
        <v>SIS</v>
      </c>
      <c r="G2" s="121" t="str">
        <f>T('Caz PowerSchool'!B2)</f>
        <v>Powerschool</v>
      </c>
      <c r="H2" s="121" t="str">
        <f>T('C Square SIS'!B2)</f>
        <v>SIS</v>
      </c>
      <c r="I2" s="121" t="str">
        <f>T('Chitt SIS'!B2)</f>
        <v>SIS</v>
      </c>
      <c r="J2" s="121" t="str">
        <f>T('Cinn SIS'!B2)</f>
        <v>SIS</v>
      </c>
      <c r="K2" s="121" t="str">
        <f>T('Cortland IC'!B2)</f>
        <v>Campus</v>
      </c>
      <c r="L2" s="121" t="str">
        <f>T('DeRuyter SIS'!B2)</f>
        <v>SIS</v>
      </c>
      <c r="M2" s="121" t="str">
        <f>T('Dryden SchoolTool'!B2)</f>
        <v>schooltool/Level 0</v>
      </c>
      <c r="N2" s="121" t="str">
        <f>T('ESM SchoolTool'!B2)</f>
        <v>Schooltool</v>
      </c>
      <c r="O2" s="121" t="str">
        <f>T('Fabius SIS'!B2)</f>
        <v>SIS</v>
      </c>
      <c r="P2" s="121" t="str">
        <f>T('FM SIS'!B2)</f>
        <v>SIS</v>
      </c>
      <c r="Q2" s="121" t="str">
        <f>T('Fulton SchoolTool'!B2)</f>
        <v>Schooltool</v>
      </c>
      <c r="R2" s="121" t="str">
        <f>T('George Jr. SchoolTool'!B2)</f>
        <v>Schooltool</v>
      </c>
      <c r="S2" s="121" t="str">
        <f>T('Groton SIS'!B2)</f>
        <v>SIS</v>
      </c>
      <c r="T2" s="121" t="str">
        <f>T('Hannibal SIS'!B2)</f>
        <v>SIS</v>
      </c>
      <c r="U2" s="121" t="str">
        <f>T('Homer SIS'!B2)</f>
        <v>schooltool/Level 0</v>
      </c>
      <c r="V2" s="121" t="str">
        <f>T('Ithaca SchoolTool'!B2)</f>
        <v>Schooltool</v>
      </c>
      <c r="W2" s="121" t="str">
        <f>T('JD SIS'!B2)</f>
        <v>SIS</v>
      </c>
      <c r="X2" s="121" t="str">
        <f>T('JE SIS'!B2)</f>
        <v>SIS</v>
      </c>
      <c r="Y2" s="121" t="str">
        <f>T('LaFayette SIS'!B2)</f>
        <v>SIS</v>
      </c>
      <c r="Z2" s="121" t="str">
        <f>T('Lansing SchoolTool'!B2)</f>
        <v>Schooltool/Level 0</v>
      </c>
      <c r="AA2" s="121" t="str">
        <f>T('Liverpool SchoolTool'!B2)</f>
        <v>Schooltool</v>
      </c>
      <c r="AB2" s="121" t="str">
        <f>T('Lyncourt SIS'!B2)</f>
        <v>SIS</v>
      </c>
      <c r="AC2" s="121" t="str">
        <f>T('Marathon SIS'!B2)</f>
        <v>SIS</v>
      </c>
      <c r="AD2" s="121" t="str">
        <f>T('Marcellus SchoolTool'!B2)</f>
        <v>Schooltool</v>
      </c>
      <c r="AE2" s="121" t="str">
        <f>T('McGraw SIS'!B2)</f>
        <v>SIS</v>
      </c>
      <c r="AF2" s="121" t="str">
        <f>T('Mexico SchoolTool'!B2)</f>
        <v>Schooltool</v>
      </c>
      <c r="AG2" s="121" t="str">
        <f>T('Moravia SIS'!B2)</f>
        <v>SIS</v>
      </c>
      <c r="AH2" s="121" t="str">
        <f>T('Newfield SchoolTool'!B2)</f>
        <v>Schooltool</v>
      </c>
      <c r="AI2" s="121" t="str">
        <f>T('New Roots Charter'!B2)</f>
        <v>SchoolTool</v>
      </c>
      <c r="AJ2" s="121" t="str">
        <f>T('North Syr SIS'!B2)</f>
        <v>SIS</v>
      </c>
      <c r="AK2" s="121" t="str">
        <f>T('OCS SIS'!B2)</f>
        <v>SIS</v>
      </c>
      <c r="AL2" s="121" t="str">
        <f>T('Oswego SchoolTool'!B2)</f>
        <v>Schooltool</v>
      </c>
      <c r="AM2" s="121" t="str">
        <f>T('Phoenix SchoolTool'!B2)</f>
        <v>Schooltool</v>
      </c>
      <c r="AN2" s="121" t="str">
        <f>T('Port Byron SIS'!B2)</f>
        <v>SIS</v>
      </c>
      <c r="AO2" s="121" t="str">
        <f>T('Pulaski SIS'!B2)</f>
        <v/>
      </c>
      <c r="AP2" s="121" t="str">
        <f>T('SCreek SIS'!B2)</f>
        <v>SchoolTool/Level 0</v>
      </c>
      <c r="AQ2" s="121" t="str">
        <f>T('Skaneateles SIS'!B2)</f>
        <v/>
      </c>
      <c r="AR2" s="121" t="str">
        <f>T('Solvay SIS'!B2)</f>
        <v>SIS</v>
      </c>
      <c r="AS2" s="121" t="str">
        <f>T('SSeneca SIS'!B2)</f>
        <v>SIS</v>
      </c>
      <c r="AT2" s="121" t="str">
        <f>T('SCayuga SIS'!B2)</f>
        <v>SIS</v>
      </c>
      <c r="AU2" s="121" t="str">
        <f>T('Tully SIS'!B2)</f>
        <v/>
      </c>
      <c r="AV2" s="121" t="str">
        <f>T('Trumansburg SchoolTool'!B2)</f>
        <v>Schooltool/Level 0</v>
      </c>
      <c r="AW2" s="121" t="str">
        <f>T('Union Springs SIS'!B2)</f>
        <v>SIS</v>
      </c>
      <c r="AX2" s="121" t="str">
        <f>T('Weedsport SIS'!B2)</f>
        <v/>
      </c>
      <c r="AY2" s="121" t="str">
        <f>T('Westhill PowerSchool'!B2)</f>
        <v>PowerSchool/Level 0</v>
      </c>
      <c r="AZ2" s="121" t="str">
        <f>T('WGenesee SchoolTool'!B2)</f>
        <v>SchoolTool</v>
      </c>
      <c r="BA2" s="121" t="str">
        <f>T('Southside Charter'!B2)</f>
        <v>AtSchool - SIS system</v>
      </c>
      <c r="BB2" s="121" t="str">
        <f>T('Syracuse Acad Sci'!B2)</f>
        <v>Apple Education</v>
      </c>
      <c r="BC2" t="str">
        <f>T('Syracuse Diocese'!B2)</f>
        <v/>
      </c>
    </row>
    <row r="3" spans="1:55" ht="15.75" x14ac:dyDescent="0.25">
      <c r="A3" s="112" t="s">
        <v>107</v>
      </c>
      <c r="B3" s="121" t="str">
        <f>T('APW SIS'!B3)</f>
        <v>SIS</v>
      </c>
      <c r="C3" s="121" t="str">
        <f>T('Auburn SIS'!B3)</f>
        <v>Schooltool</v>
      </c>
      <c r="D3" s="121" t="str">
        <f>T('Bville SchoolTool'!B3)</f>
        <v>Schooltool</v>
      </c>
      <c r="E3" s="121" t="str">
        <f>T('Candor SIS'!B3)</f>
        <v>SIS</v>
      </c>
      <c r="F3" s="121" t="str">
        <f>T('Cato SIS'!B3)</f>
        <v>SIS</v>
      </c>
      <c r="G3" s="121" t="str">
        <f>T('Caz PowerSchool'!B3)</f>
        <v>Powerschool</v>
      </c>
      <c r="H3" s="121" t="str">
        <f>T('C Square SIS'!B3)</f>
        <v>SIS</v>
      </c>
      <c r="I3" s="121" t="str">
        <f>T('Chitt SIS'!B3)</f>
        <v>SIS</v>
      </c>
      <c r="J3" s="121" t="str">
        <f>T('Cinn SIS'!B3)</f>
        <v>SIS</v>
      </c>
      <c r="K3" s="121" t="str">
        <f>T('Cortland IC'!B3)</f>
        <v>Campus</v>
      </c>
      <c r="L3" s="121" t="str">
        <f>T('DeRuyter SIS'!B3)</f>
        <v>SIS</v>
      </c>
      <c r="M3" s="121" t="str">
        <f>T('Dryden SchoolTool'!B3)</f>
        <v>schooltool/Level 0</v>
      </c>
      <c r="N3" s="121" t="str">
        <f>T('ESM SchoolTool'!B3)</f>
        <v>Schooltool</v>
      </c>
      <c r="O3" s="121" t="str">
        <f>T('Fabius SIS'!B3)</f>
        <v>SIS</v>
      </c>
      <c r="P3" s="121" t="str">
        <f>T('FM SIS'!B3)</f>
        <v>SIS</v>
      </c>
      <c r="Q3" s="121" t="str">
        <f>T('Fulton SchoolTool'!B3)</f>
        <v>Schooltool</v>
      </c>
      <c r="R3" s="121" t="str">
        <f>T('George Jr. SchoolTool'!B3)</f>
        <v>Schooltool</v>
      </c>
      <c r="S3" s="121" t="str">
        <f>T('Groton SIS'!B3)</f>
        <v>SIS</v>
      </c>
      <c r="T3" s="121" t="str">
        <f>T('Hannibal SIS'!B3)</f>
        <v>SIS</v>
      </c>
      <c r="U3" s="121" t="str">
        <f>T('Homer SIS'!B3)</f>
        <v>schooltool/Level 0</v>
      </c>
      <c r="V3" s="121" t="str">
        <f>T('Ithaca SchoolTool'!B3)</f>
        <v>Schooltool</v>
      </c>
      <c r="W3" s="121" t="str">
        <f>T('JD SIS'!B3)</f>
        <v>SIS</v>
      </c>
      <c r="X3" s="121" t="str">
        <f>T('JE SIS'!B3)</f>
        <v>SIS</v>
      </c>
      <c r="Y3" s="121" t="str">
        <f>T('LaFayette SIS'!B3)</f>
        <v>SIS</v>
      </c>
      <c r="Z3" s="121" t="str">
        <f>T('Lansing SchoolTool'!B3)</f>
        <v>Schooltool/Level 0</v>
      </c>
      <c r="AA3" s="121" t="str">
        <f>T('Liverpool SchoolTool'!B3)</f>
        <v>Schooltool</v>
      </c>
      <c r="AB3" s="121" t="str">
        <f>T('Lyncourt SIS'!B3)</f>
        <v>SIS</v>
      </c>
      <c r="AC3" s="121" t="str">
        <f>T('Marathon SIS'!B3)</f>
        <v>SIS</v>
      </c>
      <c r="AD3" s="121" t="str">
        <f>T('Marcellus SchoolTool'!B3)</f>
        <v>Schooltool</v>
      </c>
      <c r="AE3" s="121" t="str">
        <f>T('McGraw SIS'!B3)</f>
        <v>SIS</v>
      </c>
      <c r="AF3" s="121" t="str">
        <f>T('Mexico SchoolTool'!B3)</f>
        <v>Schooltool</v>
      </c>
      <c r="AG3" s="121" t="str">
        <f>T('Moravia SIS'!B3)</f>
        <v>SIS</v>
      </c>
      <c r="AH3" s="121" t="str">
        <f>T('Newfield SchoolTool'!B3)</f>
        <v>Schooltool</v>
      </c>
      <c r="AI3" s="121" t="str">
        <f>T('New Roots Charter'!B3)</f>
        <v>SchoolTool</v>
      </c>
      <c r="AJ3" s="121" t="str">
        <f>T('North Syr SIS'!B3)</f>
        <v>SIS</v>
      </c>
      <c r="AK3" s="121" t="str">
        <f>T('OCS SIS'!B3)</f>
        <v>SIS</v>
      </c>
      <c r="AL3" s="121" t="str">
        <f>T('Oswego SchoolTool'!B3)</f>
        <v>Schooltool</v>
      </c>
      <c r="AM3" s="121" t="str">
        <f>T('Phoenix SchoolTool'!B3)</f>
        <v>Schooltool</v>
      </c>
      <c r="AN3" s="121" t="str">
        <f>T('Port Byron SIS'!B3)</f>
        <v>SIS</v>
      </c>
      <c r="AO3" s="121" t="str">
        <f>T('Pulaski SIS'!B3)</f>
        <v/>
      </c>
      <c r="AP3" s="121" t="str">
        <f>T('SCreek SIS'!B3)</f>
        <v>SchoolTool/Level 0</v>
      </c>
      <c r="AQ3" s="121" t="str">
        <f>T('Skaneateles SIS'!B3)</f>
        <v/>
      </c>
      <c r="AR3" s="121" t="str">
        <f>T('Solvay SIS'!B3)</f>
        <v>SIS</v>
      </c>
      <c r="AS3" s="121" t="str">
        <f>T('SSeneca SIS'!B3)</f>
        <v>SIS</v>
      </c>
      <c r="AT3" s="121" t="str">
        <f>T('SCayuga SIS'!B3)</f>
        <v>SIS</v>
      </c>
      <c r="AU3" s="121" t="str">
        <f>T('Tully SIS'!B3)</f>
        <v/>
      </c>
      <c r="AV3" s="121" t="str">
        <f>T('Trumansburg SchoolTool'!B3)</f>
        <v>Schooltool/Level 0</v>
      </c>
      <c r="AW3" s="121" t="str">
        <f>T('Union Springs SIS'!B3)</f>
        <v>SIS</v>
      </c>
      <c r="AX3" s="121" t="str">
        <f>T('Weedsport SIS'!B3)</f>
        <v/>
      </c>
      <c r="AY3" s="121" t="str">
        <f>T('Westhill PowerSchool'!B3)</f>
        <v>PowerSchool/Level 0</v>
      </c>
      <c r="AZ3" s="121" t="str">
        <f>T('WGenesee SchoolTool'!B3)</f>
        <v>SchoolTool</v>
      </c>
      <c r="BA3" s="121" t="str">
        <f>T('Southside Charter'!B3)</f>
        <v>AtSchool - SIS system</v>
      </c>
      <c r="BB3" s="121" t="str">
        <f>T('Syracuse Acad Sci'!B3)</f>
        <v>Apple Education</v>
      </c>
      <c r="BC3" t="str">
        <f>T('Syracuse Diocese'!B3)</f>
        <v/>
      </c>
    </row>
    <row r="4" spans="1:55" ht="15.75" x14ac:dyDescent="0.25">
      <c r="A4" s="112" t="s">
        <v>13</v>
      </c>
      <c r="B4" s="121" t="str">
        <f>T('APW SIS'!B4)</f>
        <v>SIS</v>
      </c>
      <c r="C4" s="121" t="str">
        <f>T('Auburn SIS'!B4)</f>
        <v>Schooltool</v>
      </c>
      <c r="D4" s="121" t="str">
        <f>T('Bville SchoolTool'!B4)</f>
        <v>Schooltool</v>
      </c>
      <c r="E4" s="121" t="str">
        <f>T('Candor SIS'!B4)</f>
        <v>SIS</v>
      </c>
      <c r="F4" s="121" t="str">
        <f>T('Cato SIS'!B4)</f>
        <v>SIS</v>
      </c>
      <c r="G4" s="121" t="str">
        <f>T('Caz PowerSchool'!B4)</f>
        <v>Powerschool</v>
      </c>
      <c r="H4" s="121" t="str">
        <f>T('C Square SIS'!B4)</f>
        <v>SIS</v>
      </c>
      <c r="I4" s="121" t="str">
        <f>T('Chitt SIS'!B4)</f>
        <v>SIS</v>
      </c>
      <c r="J4" s="121" t="str">
        <f>T('Cinn SIS'!B4)</f>
        <v>SIS</v>
      </c>
      <c r="K4" s="121" t="str">
        <f>T('Cortland IC'!B4)</f>
        <v>Campus</v>
      </c>
      <c r="L4" s="121" t="str">
        <f>T('DeRuyter SIS'!B4)</f>
        <v>SIS</v>
      </c>
      <c r="M4" s="121" t="str">
        <f>T('Dryden SchoolTool'!B4)</f>
        <v>schooltool/Level 0</v>
      </c>
      <c r="N4" s="121" t="str">
        <f>T('ESM SchoolTool'!B4)</f>
        <v>Schooltool</v>
      </c>
      <c r="O4" s="121" t="str">
        <f>T('Fabius SIS'!B4)</f>
        <v>SIS</v>
      </c>
      <c r="P4" s="121" t="str">
        <f>T('FM SIS'!B4)</f>
        <v>SIS</v>
      </c>
      <c r="Q4" s="121" t="str">
        <f>T('Fulton SchoolTool'!B4)</f>
        <v>Schooltool</v>
      </c>
      <c r="R4" s="121" t="str">
        <f>T('George Jr. SchoolTool'!B4)</f>
        <v>Schooltool</v>
      </c>
      <c r="S4" s="121" t="str">
        <f>T('Groton SIS'!B4)</f>
        <v>SIS</v>
      </c>
      <c r="T4" s="121" t="str">
        <f>T('Hannibal SIS'!B4)</f>
        <v>SIS</v>
      </c>
      <c r="U4" s="121" t="str">
        <f>T('Homer SIS'!B4)</f>
        <v>schooltool/Level 0</v>
      </c>
      <c r="V4" s="121" t="str">
        <f>T('Ithaca SchoolTool'!B4)</f>
        <v>Schooltool</v>
      </c>
      <c r="W4" s="121" t="str">
        <f>T('JD SIS'!B4)</f>
        <v>SIS</v>
      </c>
      <c r="X4" s="121" t="str">
        <f>T('JE SIS'!B4)</f>
        <v>SIS</v>
      </c>
      <c r="Y4" s="121" t="str">
        <f>T('LaFayette SIS'!B4)</f>
        <v>SIS</v>
      </c>
      <c r="Z4" s="121" t="str">
        <f>T('Lansing SchoolTool'!B4)</f>
        <v>Schooltool/Level 0</v>
      </c>
      <c r="AA4" s="121" t="str">
        <f>T('Liverpool SchoolTool'!B4)</f>
        <v>Schooltool</v>
      </c>
      <c r="AB4" s="121" t="str">
        <f>T('Lyncourt SIS'!B4)</f>
        <v>SIS</v>
      </c>
      <c r="AC4" s="121" t="str">
        <f>T('Marathon SIS'!B4)</f>
        <v>SIS</v>
      </c>
      <c r="AD4" s="121" t="str">
        <f>T('Marcellus SchoolTool'!B4)</f>
        <v>Schooltool</v>
      </c>
      <c r="AE4" s="121" t="str">
        <f>T('McGraw SIS'!B4)</f>
        <v>SIS</v>
      </c>
      <c r="AF4" s="121" t="str">
        <f>T('Mexico SchoolTool'!B4)</f>
        <v>Schooltool</v>
      </c>
      <c r="AG4" s="121" t="str">
        <f>T('Moravia SIS'!B4)</f>
        <v>SIS</v>
      </c>
      <c r="AH4" s="121" t="str">
        <f>T('Newfield SchoolTool'!B4)</f>
        <v>Schooltool</v>
      </c>
      <c r="AI4" s="121" t="str">
        <f>T('New Roots Charter'!B4)</f>
        <v>SchoolTool</v>
      </c>
      <c r="AJ4" s="121" t="str">
        <f>T('North Syr SIS'!B4)</f>
        <v>SIS</v>
      </c>
      <c r="AK4" s="121" t="str">
        <f>T('OCS SIS'!B4)</f>
        <v>SIS</v>
      </c>
      <c r="AL4" s="121" t="str">
        <f>T('Oswego SchoolTool'!B4)</f>
        <v>Schooltool</v>
      </c>
      <c r="AM4" s="121" t="str">
        <f>T('Phoenix SchoolTool'!B4)</f>
        <v>Schooltool</v>
      </c>
      <c r="AN4" s="121" t="str">
        <f>T('Port Byron SIS'!B4)</f>
        <v>SIS</v>
      </c>
      <c r="AO4" s="121" t="str">
        <f>T('Pulaski SIS'!B4)</f>
        <v/>
      </c>
      <c r="AP4" s="121" t="str">
        <f>T('SCreek SIS'!B4)</f>
        <v>SchoolTool/Level 0</v>
      </c>
      <c r="AQ4" s="121" t="str">
        <f>T('Skaneateles SIS'!B4)</f>
        <v/>
      </c>
      <c r="AR4" s="121" t="str">
        <f>T('Solvay SIS'!B4)</f>
        <v>SIS</v>
      </c>
      <c r="AS4" s="121" t="str">
        <f>T('SSeneca SIS'!B4)</f>
        <v>SIS</v>
      </c>
      <c r="AT4" s="121" t="str">
        <f>T('SCayuga SIS'!B4)</f>
        <v>SIS</v>
      </c>
      <c r="AU4" s="121" t="str">
        <f>T('Tully SIS'!B4)</f>
        <v/>
      </c>
      <c r="AV4" s="121" t="str">
        <f>T('Trumansburg SchoolTool'!B4)</f>
        <v>Schooltool/Level 0</v>
      </c>
      <c r="AW4" s="121" t="str">
        <f>T('Union Springs SIS'!B4)</f>
        <v>SIS</v>
      </c>
      <c r="AX4" s="121" t="str">
        <f>T('Weedsport SIS'!B4)</f>
        <v/>
      </c>
      <c r="AY4" s="121" t="str">
        <f>T('Westhill PowerSchool'!B4)</f>
        <v>PowerSchool/Level 0</v>
      </c>
      <c r="AZ4" s="121" t="str">
        <f>T('WGenesee SchoolTool'!B4)</f>
        <v>SchoolTool</v>
      </c>
      <c r="BA4" s="121" t="str">
        <f>T('Southside Charter'!B4)</f>
        <v>State level 2 reports</v>
      </c>
      <c r="BB4" s="121" t="str">
        <f>T('Syracuse Acad Sci'!B4)</f>
        <v>level 0</v>
      </c>
      <c r="BC4" t="str">
        <f>T('Syracuse Diocese'!B4)</f>
        <v/>
      </c>
    </row>
    <row r="5" spans="1:55" ht="15.75" x14ac:dyDescent="0.25">
      <c r="A5" s="113" t="s">
        <v>108</v>
      </c>
      <c r="B5" s="121" t="str">
        <f>T('APW SIS'!B5)</f>
        <v>CNYRIC Test Scoring</v>
      </c>
      <c r="C5" s="121" t="str">
        <f>T('Auburn SIS'!B5)</f>
        <v>CNYRIC Test Scoring</v>
      </c>
      <c r="D5" s="121" t="str">
        <f>T('Bville SchoolTool'!B5)</f>
        <v>CNYRIC Test Scoring</v>
      </c>
      <c r="E5" s="121" t="str">
        <f>T('Candor SIS'!B5)</f>
        <v>CNYRIC Test Scoring</v>
      </c>
      <c r="F5" s="121" t="str">
        <f>T('Cato SIS'!B5)</f>
        <v>CNYRIC Test Scoring</v>
      </c>
      <c r="G5" s="121" t="str">
        <f>T('Caz PowerSchool'!B5)</f>
        <v>CNYRIC Test Scoring</v>
      </c>
      <c r="H5" s="121" t="str">
        <f>T('C Square SIS'!B5)</f>
        <v>CNYRIC Test Scoring</v>
      </c>
      <c r="I5" s="121" t="str">
        <f>T('Chitt SIS'!B5)</f>
        <v>CNYRIC Test Scoring</v>
      </c>
      <c r="J5" s="121" t="str">
        <f>T('Cinn SIS'!B5)</f>
        <v>CNYRIC Test Scoring</v>
      </c>
      <c r="K5" s="121" t="str">
        <f>T('Cortland IC'!B5)</f>
        <v>CNYRIC Test Scoring</v>
      </c>
      <c r="L5" s="121" t="str">
        <f>T('DeRuyter SIS'!B5)</f>
        <v>CNYRIC Test Scoring</v>
      </c>
      <c r="M5" s="121" t="str">
        <f>T('Dryden SchoolTool'!B5)</f>
        <v>CNYRIC Test Scoring</v>
      </c>
      <c r="N5" s="121" t="str">
        <f>T('ESM SchoolTool'!B5)</f>
        <v>CNYRIC Test Scoring</v>
      </c>
      <c r="O5" s="121" t="str">
        <f>T('Fabius SIS'!B5)</f>
        <v>CNYRIC Test Scoring</v>
      </c>
      <c r="P5" s="121" t="str">
        <f>T('FM SIS'!B5)</f>
        <v>CNYRIC Test Scoring</v>
      </c>
      <c r="Q5" s="121" t="str">
        <f>T('Fulton SchoolTool'!B5)</f>
        <v>CNYRIC Test Scoring</v>
      </c>
      <c r="R5" s="121" t="str">
        <f>T('George Jr. SchoolTool'!B5)</f>
        <v>CNYRIC Test Scoring</v>
      </c>
      <c r="S5" s="121" t="str">
        <f>T('Groton SIS'!B5)</f>
        <v>CNYRIC Test Scoring</v>
      </c>
      <c r="T5" s="121" t="str">
        <f>T('Hannibal SIS'!B5)</f>
        <v>CNYRIC Test Scoring</v>
      </c>
      <c r="U5" s="121" t="str">
        <f>T('Homer SIS'!B5)</f>
        <v>CNYRIC Test Scoring</v>
      </c>
      <c r="V5" s="121" t="str">
        <f>T('Ithaca SchoolTool'!B5)</f>
        <v>CNYRIC Test Scoring</v>
      </c>
      <c r="W5" s="121" t="str">
        <f>T('JD SIS'!B5)</f>
        <v>CNYRIC Test Scoring</v>
      </c>
      <c r="X5" s="121" t="str">
        <f>T('JE SIS'!B5)</f>
        <v>CNYRIC Test Scoring</v>
      </c>
      <c r="Y5" s="121" t="str">
        <f>T('LaFayette SIS'!B5)</f>
        <v>CNYRIC Test Scoring</v>
      </c>
      <c r="Z5" s="121" t="str">
        <f>T('Lansing SchoolTool'!B5)</f>
        <v>CNYRIC Test Scoring</v>
      </c>
      <c r="AA5" s="121" t="str">
        <f>T('Liverpool SchoolTool'!B5)</f>
        <v>CNYRIC Test Scoring</v>
      </c>
      <c r="AB5" s="121" t="str">
        <f>T('Lyncourt SIS'!B5)</f>
        <v>CNYRIC Test Scoring</v>
      </c>
      <c r="AC5" s="121" t="str">
        <f>T('Marathon SIS'!B5)</f>
        <v>CNYRIC Test Scoring</v>
      </c>
      <c r="AD5" s="121" t="str">
        <f>T('Marcellus SchoolTool'!B5)</f>
        <v>CNYRIC Test Scoring</v>
      </c>
      <c r="AE5" s="121" t="str">
        <f>T('McGraw SIS'!B5)</f>
        <v>CNYRIC Test Scoring</v>
      </c>
      <c r="AF5" s="121" t="str">
        <f>T('Mexico SchoolTool'!B5)</f>
        <v>CNYRIC Test Scoring</v>
      </c>
      <c r="AG5" s="121" t="str">
        <f>T('Moravia SIS'!B5)</f>
        <v>CNYRIC Test Scoring</v>
      </c>
      <c r="AH5" s="121" t="str">
        <f>T('Newfield SchoolTool'!B5)</f>
        <v>CNYRIC Test Scoring</v>
      </c>
      <c r="AI5" s="121" t="str">
        <f>T('New Roots Charter'!B5)</f>
        <v>CNYRIC Test Scoring</v>
      </c>
      <c r="AJ5" s="121" t="str">
        <f>T('North Syr SIS'!B5)</f>
        <v>CNYRIC Test Scoring</v>
      </c>
      <c r="AK5" s="121" t="str">
        <f>T('OCS SIS'!B5)</f>
        <v>CNYRIC Test Scoring</v>
      </c>
      <c r="AL5" s="121" t="str">
        <f>T('Oswego SchoolTool'!B5)</f>
        <v>CNYRIC Test Scoring</v>
      </c>
      <c r="AM5" s="121" t="str">
        <f>T('Phoenix SchoolTool'!B5)</f>
        <v>CNYRIC Test Scoring</v>
      </c>
      <c r="AN5" s="121" t="str">
        <f>T('Port Byron SIS'!B5)</f>
        <v>CNYRIC Test Scoring</v>
      </c>
      <c r="AO5" s="121" t="str">
        <f>T('Pulaski SIS'!B5)</f>
        <v>CNYRIC Test Scoring</v>
      </c>
      <c r="AP5" s="121" t="str">
        <f>T('SCreek SIS'!B5)</f>
        <v>CNYRIC Test Scoring</v>
      </c>
      <c r="AQ5" s="121" t="str">
        <f>T('Skaneateles SIS'!B5)</f>
        <v>CNYRIC Test Scoring</v>
      </c>
      <c r="AR5" s="121" t="str">
        <f>T('Solvay SIS'!B5)</f>
        <v>CNYRIC Test Scoring</v>
      </c>
      <c r="AS5" s="121" t="str">
        <f>T('SSeneca SIS'!B5)</f>
        <v>CNYRIC Test Scoring</v>
      </c>
      <c r="AT5" s="121" t="str">
        <f>T('SCayuga SIS'!B5)</f>
        <v>CNYRIC Test Scoring</v>
      </c>
      <c r="AU5" s="121" t="str">
        <f>T('Tully SIS'!B5)</f>
        <v>CNYRIC Test Scoring</v>
      </c>
      <c r="AV5" s="121" t="str">
        <f>T('Trumansburg SchoolTool'!B5)</f>
        <v>CNYRIC Test Scoring</v>
      </c>
      <c r="AW5" s="121" t="str">
        <f>T('Union Springs SIS'!B5)</f>
        <v>CNYRIC Test Scoring</v>
      </c>
      <c r="AX5" s="121" t="str">
        <f>T('Weedsport SIS'!B5)</f>
        <v>CNYRIC Test Scoring</v>
      </c>
      <c r="AY5" s="121" t="str">
        <f>T('Westhill PowerSchool'!B5)</f>
        <v>CNYRIC Test Scoring</v>
      </c>
      <c r="AZ5" s="121" t="str">
        <f>T('WGenesee SchoolTool'!B5)</f>
        <v>CNYRIC Test Scoring</v>
      </c>
      <c r="BA5" s="121" t="str">
        <f>T('Southside Charter'!B5)</f>
        <v>CNYRIC Test Scoring</v>
      </c>
      <c r="BB5" s="121" t="str">
        <f>T('Syracuse Acad Sci'!B5)</f>
        <v>CNYRIC Test Scoring</v>
      </c>
      <c r="BC5" t="str">
        <f>T('Syracuse Diocese'!B5)</f>
        <v>CNYRIC Test Scoring</v>
      </c>
    </row>
    <row r="6" spans="1:55" ht="15.75" x14ac:dyDescent="0.25">
      <c r="A6" s="113" t="s">
        <v>109</v>
      </c>
      <c r="B6" s="121" t="str">
        <f>T('APW SIS'!B6)</f>
        <v>CNYRIC Test Scoring</v>
      </c>
      <c r="C6" s="121" t="str">
        <f>T('Auburn SIS'!B6)</f>
        <v>CNYRIC Test Scoring</v>
      </c>
      <c r="D6" s="121" t="str">
        <f>T('Bville SchoolTool'!B6)</f>
        <v>IEP Direct</v>
      </c>
      <c r="E6" s="121" t="str">
        <f>T('Candor SIS'!B6)</f>
        <v/>
      </c>
      <c r="F6" s="121" t="str">
        <f>T('Cato SIS'!B6)</f>
        <v/>
      </c>
      <c r="G6" s="121" t="str">
        <f>T('Caz PowerSchool'!B6)</f>
        <v/>
      </c>
      <c r="H6" s="121" t="str">
        <f>T('C Square SIS'!B6)</f>
        <v/>
      </c>
      <c r="I6" s="121" t="str">
        <f>T('Chitt SIS'!B6)</f>
        <v>CNYRIC Test Scoring</v>
      </c>
      <c r="J6" s="121" t="str">
        <f>T('Cinn SIS'!B6)</f>
        <v/>
      </c>
      <c r="K6" s="121" t="str">
        <f>T('Cortland IC'!B6)</f>
        <v/>
      </c>
      <c r="L6" s="121" t="str">
        <f>T('DeRuyter SIS'!B6)</f>
        <v/>
      </c>
      <c r="M6" s="121" t="str">
        <f>T('Dryden SchoolTool'!B6)</f>
        <v>schooltool/Level 0</v>
      </c>
      <c r="N6" s="121" t="str">
        <f>T('ESM SchoolTool'!B6)</f>
        <v>Schooltool</v>
      </c>
      <c r="O6" s="121" t="str">
        <f>T('Fabius SIS'!B6)</f>
        <v>SIS</v>
      </c>
      <c r="P6" s="121" t="str">
        <f>T('FM SIS'!B6)</f>
        <v/>
      </c>
      <c r="Q6" s="121" t="str">
        <f>T('Fulton SchoolTool'!B6)</f>
        <v>Schooltool</v>
      </c>
      <c r="R6" s="121" t="str">
        <f>T('George Jr. SchoolTool'!B6)</f>
        <v>Schooltool</v>
      </c>
      <c r="S6" s="121" t="str">
        <f>T('Groton SIS'!B6)</f>
        <v/>
      </c>
      <c r="T6" s="121" t="str">
        <f>T('Hannibal SIS'!B6)</f>
        <v/>
      </c>
      <c r="U6" s="121" t="str">
        <f>T('Homer SIS'!B6)</f>
        <v>CNYRIC Test Scoring</v>
      </c>
      <c r="V6" s="121" t="str">
        <f>T('Ithaca SchoolTool'!B6)</f>
        <v>Schooltool</v>
      </c>
      <c r="W6" s="121" t="str">
        <f>T('JD SIS'!B6)</f>
        <v/>
      </c>
      <c r="X6" s="121" t="str">
        <f>T('JE SIS'!B6)</f>
        <v/>
      </c>
      <c r="Y6" s="121" t="str">
        <f>T('LaFayette SIS'!B6)</f>
        <v/>
      </c>
      <c r="Z6" s="121" t="str">
        <f>T('Lansing SchoolTool'!B6)</f>
        <v>Schooltool/Level 0</v>
      </c>
      <c r="AA6" s="121" t="str">
        <f>T('Liverpool SchoolTool'!B6)</f>
        <v>CNYRIC Test Scoring</v>
      </c>
      <c r="AB6" s="121" t="str">
        <f>T('Lyncourt SIS'!B6)</f>
        <v/>
      </c>
      <c r="AC6" s="121" t="str">
        <f>T('Marathon SIS'!B6)</f>
        <v>SIS</v>
      </c>
      <c r="AD6" s="121" t="str">
        <f>T('Marcellus SchoolTool'!B6)</f>
        <v/>
      </c>
      <c r="AE6" s="121" t="str">
        <f>T('McGraw SIS'!B6)</f>
        <v/>
      </c>
      <c r="AF6" s="121" t="str">
        <f>T('Mexico SchoolTool'!B6)</f>
        <v>Schooltool</v>
      </c>
      <c r="AG6" s="121" t="str">
        <f>T('Moravia SIS'!B6)</f>
        <v/>
      </c>
      <c r="AH6" s="121" t="str">
        <f>T('Newfield SchoolTool'!B6)</f>
        <v>Schooltool</v>
      </c>
      <c r="AI6" s="121" t="str">
        <f>T('New Roots Charter'!B6)</f>
        <v>SchoolTool</v>
      </c>
      <c r="AJ6" s="121" t="str">
        <f>T('North Syr SIS'!B6)</f>
        <v>SIS</v>
      </c>
      <c r="AK6" s="121" t="str">
        <f>T('OCS SIS'!B6)</f>
        <v/>
      </c>
      <c r="AL6" s="121" t="str">
        <f>T('Oswego SchoolTool'!B6)</f>
        <v>Schooltool</v>
      </c>
      <c r="AM6" s="121" t="str">
        <f>T('Phoenix SchoolTool'!B6)</f>
        <v>Schooltool</v>
      </c>
      <c r="AN6" s="121" t="str">
        <f>T('Port Byron SIS'!B6)</f>
        <v/>
      </c>
      <c r="AO6" s="121" t="str">
        <f>T('Pulaski SIS'!B6)</f>
        <v/>
      </c>
      <c r="AP6" s="121" t="str">
        <f>T('SCreek SIS'!B6)</f>
        <v>SchoolTool/Level 0</v>
      </c>
      <c r="AQ6" s="121" t="str">
        <f>T('Skaneateles SIS'!B6)</f>
        <v/>
      </c>
      <c r="AR6" s="121" t="str">
        <f>T('Solvay SIS'!B6)</f>
        <v>SIS</v>
      </c>
      <c r="AS6" s="121" t="str">
        <f>T('SSeneca SIS'!B6)</f>
        <v>IEPDirect</v>
      </c>
      <c r="AT6" s="121" t="str">
        <f>T('SCayuga SIS'!B6)</f>
        <v>SIS</v>
      </c>
      <c r="AU6" s="121" t="str">
        <f>T('Tully SIS'!B6)</f>
        <v/>
      </c>
      <c r="AV6" s="121" t="str">
        <f>T('Trumansburg SchoolTool'!B6)</f>
        <v>Schooltool/Level 0</v>
      </c>
      <c r="AW6" s="121" t="str">
        <f>T('Union Springs SIS'!B6)</f>
        <v/>
      </c>
      <c r="AX6" s="121" t="str">
        <f>T('Weedsport SIS'!B6)</f>
        <v/>
      </c>
      <c r="AY6" s="121" t="str">
        <f>T('Westhill PowerSchool'!B6)</f>
        <v/>
      </c>
      <c r="AZ6" s="121" t="str">
        <f>T('WGenesee SchoolTool'!B6)</f>
        <v/>
      </c>
      <c r="BA6" s="121" t="str">
        <f>T('Southside Charter'!B6)</f>
        <v>NA</v>
      </c>
      <c r="BB6" s="121" t="str">
        <f>T('Syracuse Acad Sci'!B6)</f>
        <v>level 0</v>
      </c>
      <c r="BC6" t="str">
        <f>T('Syracuse Diocese'!B6)</f>
        <v/>
      </c>
    </row>
    <row r="7" spans="1:55" ht="15.75" x14ac:dyDescent="0.25">
      <c r="A7" s="112" t="s">
        <v>110</v>
      </c>
      <c r="B7" s="121" t="str">
        <f>T('APW SIS'!B7)</f>
        <v>SIS</v>
      </c>
      <c r="C7" s="121" t="str">
        <f>T('Auburn SIS'!B7)</f>
        <v>Schooltool</v>
      </c>
      <c r="D7" s="121" t="str">
        <f>T('Bville SchoolTool'!B7)</f>
        <v>Schooltool</v>
      </c>
      <c r="E7" s="121" t="str">
        <f>T('Candor SIS'!B7)</f>
        <v/>
      </c>
      <c r="F7" s="121" t="str">
        <f>T('Cato SIS'!B7)</f>
        <v/>
      </c>
      <c r="G7" s="121" t="str">
        <f>T('Caz PowerSchool'!B7)</f>
        <v/>
      </c>
      <c r="H7" s="121" t="str">
        <f>T('C Square SIS'!B7)</f>
        <v>SIS</v>
      </c>
      <c r="I7" s="121" t="str">
        <f>T('Chitt SIS'!B7)</f>
        <v>SIS</v>
      </c>
      <c r="J7" s="121" t="str">
        <f>T('Cinn SIS'!B7)</f>
        <v>SIS</v>
      </c>
      <c r="K7" s="121" t="str">
        <f>T('Cortland IC'!B7)</f>
        <v/>
      </c>
      <c r="L7" s="121" t="str">
        <f>T('DeRuyter SIS'!B7)</f>
        <v/>
      </c>
      <c r="M7" s="121" t="str">
        <f>T('Dryden SchoolTool'!B7)</f>
        <v>schooltool/Level 0             (N/A)</v>
      </c>
      <c r="N7" s="121" t="str">
        <f>T('ESM SchoolTool'!B7)</f>
        <v>Schooltool</v>
      </c>
      <c r="O7" s="121" t="str">
        <f>T('Fabius SIS'!B7)</f>
        <v>SIS</v>
      </c>
      <c r="P7" s="121" t="str">
        <f>T('FM SIS'!B7)</f>
        <v>SIS</v>
      </c>
      <c r="Q7" s="121" t="str">
        <f>T('Fulton SchoolTool'!B7)</f>
        <v>Schooltool</v>
      </c>
      <c r="R7" s="121" t="str">
        <f>T('George Jr. SchoolTool'!B7)</f>
        <v>Schooltool</v>
      </c>
      <c r="S7" s="121" t="str">
        <f>T('Groton SIS'!B7)</f>
        <v>SIS</v>
      </c>
      <c r="T7" s="121" t="str">
        <f>T('Hannibal SIS'!B7)</f>
        <v/>
      </c>
      <c r="U7" s="121" t="str">
        <f>T('Homer SIS'!B7)</f>
        <v>schooltool/Level 0</v>
      </c>
      <c r="V7" s="121" t="str">
        <f>T('Ithaca SchoolTool'!B7)</f>
        <v>Schooltool</v>
      </c>
      <c r="W7" s="121" t="str">
        <f>T('JD SIS'!B7)</f>
        <v>SIS</v>
      </c>
      <c r="X7" s="121" t="str">
        <f>T('JE SIS'!B7)</f>
        <v>SIS</v>
      </c>
      <c r="Y7" s="121" t="str">
        <f>T('LaFayette SIS'!B7)</f>
        <v>SIS</v>
      </c>
      <c r="Z7" s="121" t="str">
        <f>T('Lansing SchoolTool'!B7)</f>
        <v>Schooltool/Level 0</v>
      </c>
      <c r="AA7" s="121" t="str">
        <f>T('Liverpool SchoolTool'!B7)</f>
        <v>Schooltool</v>
      </c>
      <c r="AB7" s="121" t="str">
        <f>T('Lyncourt SIS'!B7)</f>
        <v>SIS</v>
      </c>
      <c r="AC7" s="121" t="str">
        <f>T('Marathon SIS'!B7)</f>
        <v>SIS</v>
      </c>
      <c r="AD7" s="121" t="str">
        <f>T('Marcellus SchoolTool'!B7)</f>
        <v>Schooltool</v>
      </c>
      <c r="AE7" s="121" t="str">
        <f>T('McGraw SIS'!B7)</f>
        <v>SIS</v>
      </c>
      <c r="AF7" s="121" t="str">
        <f>T('Mexico SchoolTool'!B7)</f>
        <v>Schooltool</v>
      </c>
      <c r="AG7" s="121" t="str">
        <f>T('Moravia SIS'!B7)</f>
        <v>SIS</v>
      </c>
      <c r="AH7" s="121" t="str">
        <f>T('Newfield SchoolTool'!B7)</f>
        <v>Schooltool</v>
      </c>
      <c r="AI7" s="121" t="str">
        <f>T('New Roots Charter'!B7)</f>
        <v>SchoolTool</v>
      </c>
      <c r="AJ7" s="121" t="str">
        <f>T('North Syr SIS'!B7)</f>
        <v>SIS</v>
      </c>
      <c r="AK7" s="121" t="str">
        <f>T('OCS SIS'!B7)</f>
        <v>SIS</v>
      </c>
      <c r="AL7" s="121" t="str">
        <f>T('Oswego SchoolTool'!B7)</f>
        <v>Schooltool</v>
      </c>
      <c r="AM7" s="121" t="str">
        <f>T('Phoenix SchoolTool'!B7)</f>
        <v>Schooltool</v>
      </c>
      <c r="AN7" s="121" t="str">
        <f>T('Port Byron SIS'!B7)</f>
        <v>SIS</v>
      </c>
      <c r="AO7" s="121" t="str">
        <f>T('Pulaski SIS'!B7)</f>
        <v/>
      </c>
      <c r="AP7" s="121" t="str">
        <f>T('SCreek SIS'!B7)</f>
        <v>SchoolTool/Level 0</v>
      </c>
      <c r="AQ7" s="121" t="str">
        <f>T('Skaneateles SIS'!B7)</f>
        <v/>
      </c>
      <c r="AR7" s="121" t="str">
        <f>T('Solvay SIS'!B7)</f>
        <v>SIS</v>
      </c>
      <c r="AS7" s="121" t="str">
        <f>T('SSeneca SIS'!B7)</f>
        <v>SIS</v>
      </c>
      <c r="AT7" s="121" t="str">
        <f>T('SCayuga SIS'!B7)</f>
        <v>SIS</v>
      </c>
      <c r="AU7" s="121" t="str">
        <f>T('Tully SIS'!B7)</f>
        <v/>
      </c>
      <c r="AV7" s="121" t="str">
        <f>T('Trumansburg SchoolTool'!B7)</f>
        <v>Schooltool/Level 0</v>
      </c>
      <c r="AW7" s="121" t="str">
        <f>T('Union Springs SIS'!B7)</f>
        <v>SIS</v>
      </c>
      <c r="AX7" s="121" t="str">
        <f>T('Weedsport SIS'!B7)</f>
        <v/>
      </c>
      <c r="AY7" s="121" t="str">
        <f>T('Westhill PowerSchool'!B7)</f>
        <v>PowerSchool/Level 0</v>
      </c>
      <c r="AZ7" s="121" t="str">
        <f>T('WGenesee SchoolTool'!B7)</f>
        <v>SchoolTool</v>
      </c>
      <c r="BA7" s="121" t="str">
        <f>T('Southside Charter'!B7)</f>
        <v>AtSchool - SIS system</v>
      </c>
      <c r="BB7" s="121" t="str">
        <f>T('Syracuse Acad Sci'!B7)</f>
        <v xml:space="preserve">level 0/Submitted to Apple Education </v>
      </c>
      <c r="BC7" t="str">
        <f>T('Syracuse Diocese'!B7)</f>
        <v/>
      </c>
    </row>
    <row r="8" spans="1:55" ht="15.75" x14ac:dyDescent="0.25">
      <c r="A8" s="112" t="s">
        <v>14</v>
      </c>
      <c r="B8" s="121" t="str">
        <f>T('APW SIS'!B8)</f>
        <v>SIS</v>
      </c>
      <c r="C8" s="121" t="str">
        <f>T('Auburn SIS'!B8)</f>
        <v>Schooltool</v>
      </c>
      <c r="D8" s="121" t="str">
        <f>T('Bville SchoolTool'!B8)</f>
        <v>Schooltool</v>
      </c>
      <c r="E8" s="121" t="str">
        <f>T('Candor SIS'!B8)</f>
        <v>SIS</v>
      </c>
      <c r="F8" s="121" t="str">
        <f>T('Cato SIS'!B8)</f>
        <v>SIS</v>
      </c>
      <c r="G8" s="121" t="str">
        <f>T('Caz PowerSchool'!B8)</f>
        <v>Powerschool</v>
      </c>
      <c r="H8" s="121" t="str">
        <f>T('C Square SIS'!B8)</f>
        <v>SIS</v>
      </c>
      <c r="I8" s="121" t="str">
        <f>T('Chitt SIS'!B8)</f>
        <v>SIS</v>
      </c>
      <c r="J8" s="121" t="str">
        <f>T('Cinn SIS'!B8)</f>
        <v>SIS</v>
      </c>
      <c r="K8" s="121" t="str">
        <f>T('Cortland IC'!B8)</f>
        <v>Campus</v>
      </c>
      <c r="L8" s="121" t="str">
        <f>T('DeRuyter SIS'!B8)</f>
        <v>SIS</v>
      </c>
      <c r="M8" s="121" t="str">
        <f>T('Dryden SchoolTool'!B8)</f>
        <v>schooltool/Level 0</v>
      </c>
      <c r="N8" s="121" t="str">
        <f>T('ESM SchoolTool'!B8)</f>
        <v>Schooltool</v>
      </c>
      <c r="O8" s="121" t="str">
        <f>T('Fabius SIS'!B8)</f>
        <v>SIS</v>
      </c>
      <c r="P8" s="121" t="str">
        <f>T('FM SIS'!B8)</f>
        <v>SIS</v>
      </c>
      <c r="Q8" s="121" t="str">
        <f>T('Fulton SchoolTool'!B8)</f>
        <v>Schooltool</v>
      </c>
      <c r="R8" s="121" t="str">
        <f>T('George Jr. SchoolTool'!B8)</f>
        <v>Schooltool</v>
      </c>
      <c r="S8" s="121" t="str">
        <f>T('Groton SIS'!B8)</f>
        <v>SIS</v>
      </c>
      <c r="T8" s="121" t="str">
        <f>T('Hannibal SIS'!B8)</f>
        <v>SIS</v>
      </c>
      <c r="U8" s="121" t="str">
        <f>T('Homer SIS'!B8)</f>
        <v>schooltool/Level 0</v>
      </c>
      <c r="V8" s="121" t="str">
        <f>T('Ithaca SchoolTool'!B8)</f>
        <v>Schooltool</v>
      </c>
      <c r="W8" s="121" t="str">
        <f>T('JD SIS'!B8)</f>
        <v>SIS</v>
      </c>
      <c r="X8" s="121" t="str">
        <f>T('JE SIS'!B8)</f>
        <v>SIS</v>
      </c>
      <c r="Y8" s="121" t="str">
        <f>T('LaFayette SIS'!B8)</f>
        <v>SIS</v>
      </c>
      <c r="Z8" s="121" t="str">
        <f>T('Lansing SchoolTool'!B8)</f>
        <v>Schooltool/Level 0</v>
      </c>
      <c r="AA8" s="121" t="str">
        <f>T('Liverpool SchoolTool'!B8)</f>
        <v>Schooltool</v>
      </c>
      <c r="AB8" s="121" t="str">
        <f>T('Lyncourt SIS'!B8)</f>
        <v>SIS</v>
      </c>
      <c r="AC8" s="121" t="str">
        <f>T('Marathon SIS'!B8)</f>
        <v>SIS</v>
      </c>
      <c r="AD8" s="121" t="str">
        <f>T('Marcellus SchoolTool'!B8)</f>
        <v>Schooltool</v>
      </c>
      <c r="AE8" s="121" t="str">
        <f>T('McGraw SIS'!B8)</f>
        <v>SIS</v>
      </c>
      <c r="AF8" s="121" t="str">
        <f>T('Mexico SchoolTool'!B8)</f>
        <v>Schooltool</v>
      </c>
      <c r="AG8" s="121" t="str">
        <f>T('Moravia SIS'!B8)</f>
        <v>SIS</v>
      </c>
      <c r="AH8" s="121" t="str">
        <f>T('Newfield SchoolTool'!B8)</f>
        <v>Schooltool</v>
      </c>
      <c r="AI8" s="121" t="str">
        <f>T('New Roots Charter'!B8)</f>
        <v>SchoolTool</v>
      </c>
      <c r="AJ8" s="121" t="str">
        <f>T('North Syr SIS'!B8)</f>
        <v>SIS</v>
      </c>
      <c r="AK8" s="121" t="str">
        <f>T('OCS SIS'!B8)</f>
        <v>SIS</v>
      </c>
      <c r="AL8" s="121" t="str">
        <f>T('Oswego SchoolTool'!B8)</f>
        <v>Schooltool</v>
      </c>
      <c r="AM8" s="121" t="str">
        <f>T('Phoenix SchoolTool'!B8)</f>
        <v>Schooltool</v>
      </c>
      <c r="AN8" s="121" t="str">
        <f>T('Port Byron SIS'!B8)</f>
        <v>SIS</v>
      </c>
      <c r="AO8" s="121" t="str">
        <f>T('Pulaski SIS'!B8)</f>
        <v/>
      </c>
      <c r="AP8" s="121" t="str">
        <f>T('SCreek SIS'!B8)</f>
        <v>SchoolTool/Level 0</v>
      </c>
      <c r="AQ8" s="121" t="str">
        <f>T('Skaneateles SIS'!B8)</f>
        <v/>
      </c>
      <c r="AR8" s="121" t="str">
        <f>T('Solvay SIS'!B8)</f>
        <v>SIS</v>
      </c>
      <c r="AS8" s="121" t="str">
        <f>T('SSeneca SIS'!B8)</f>
        <v>SIS</v>
      </c>
      <c r="AT8" s="121" t="str">
        <f>T('SCayuga SIS'!B8)</f>
        <v>SIS</v>
      </c>
      <c r="AU8" s="121" t="str">
        <f>T('Tully SIS'!B8)</f>
        <v/>
      </c>
      <c r="AV8" s="121" t="str">
        <f>T('Trumansburg SchoolTool'!B8)</f>
        <v>Schooltool/Level 0</v>
      </c>
      <c r="AW8" s="121" t="str">
        <f>T('Union Springs SIS'!B8)</f>
        <v>SIS</v>
      </c>
      <c r="AX8" s="121" t="str">
        <f>T('Weedsport SIS'!B8)</f>
        <v/>
      </c>
      <c r="AY8" s="121" t="str">
        <f>T('Westhill PowerSchool'!B8)</f>
        <v>PowerSchool/Level 0</v>
      </c>
      <c r="AZ8" s="121" t="str">
        <f>T('WGenesee SchoolTool'!B8)</f>
        <v>SchoolTool</v>
      </c>
      <c r="BA8" s="121" t="str">
        <f>T('Southside Charter'!B8)</f>
        <v>AtSchool - SIS system</v>
      </c>
      <c r="BB8" s="121" t="str">
        <f>T('Syracuse Acad Sci'!B8)</f>
        <v>Apple Education</v>
      </c>
      <c r="BC8" t="str">
        <f>T('Syracuse Diocese'!B8)</f>
        <v/>
      </c>
    </row>
    <row r="9" spans="1:55" ht="15.75" x14ac:dyDescent="0.25">
      <c r="A9" s="112" t="s">
        <v>99</v>
      </c>
      <c r="B9" s="121" t="str">
        <f>T('APW SIS'!B9)</f>
        <v>SIS</v>
      </c>
      <c r="C9" s="121" t="str">
        <f>T('Auburn SIS'!B9)</f>
        <v>Schooltool</v>
      </c>
      <c r="D9" s="121" t="str">
        <f>T('Bville SchoolTool'!B9)</f>
        <v>Schooltool</v>
      </c>
      <c r="E9" s="121" t="str">
        <f>T('Candor SIS'!B9)</f>
        <v>SIS</v>
      </c>
      <c r="F9" s="121" t="str">
        <f>T('Cato SIS'!B9)</f>
        <v>SIS</v>
      </c>
      <c r="G9" s="121" t="str">
        <f>T('Caz PowerSchool'!B9)</f>
        <v>Powerschool</v>
      </c>
      <c r="H9" s="121" t="str">
        <f>T('C Square SIS'!B9)</f>
        <v>SIS</v>
      </c>
      <c r="I9" s="121" t="str">
        <f>T('Chitt SIS'!B9)</f>
        <v>SIS</v>
      </c>
      <c r="J9" s="121" t="str">
        <f>T('Cinn SIS'!B9)</f>
        <v>SIS</v>
      </c>
      <c r="K9" s="121" t="str">
        <f>T('Cortland IC'!B9)</f>
        <v>Campus</v>
      </c>
      <c r="L9" s="121" t="str">
        <f>T('DeRuyter SIS'!B9)</f>
        <v>SIS</v>
      </c>
      <c r="M9" s="121" t="str">
        <f>T('Dryden SchoolTool'!B9)</f>
        <v>schooltool</v>
      </c>
      <c r="N9" s="121" t="str">
        <f>T('ESM SchoolTool'!B9)</f>
        <v>Schooltool</v>
      </c>
      <c r="O9" s="121" t="str">
        <f>T('Fabius SIS'!B9)</f>
        <v>SIS</v>
      </c>
      <c r="P9" s="121" t="str">
        <f>T('FM SIS'!B9)</f>
        <v>SIS</v>
      </c>
      <c r="Q9" s="121" t="str">
        <f>T('Fulton SchoolTool'!B9)</f>
        <v>Schooltool</v>
      </c>
      <c r="R9" s="121" t="str">
        <f>T('George Jr. SchoolTool'!B9)</f>
        <v>Schooltool</v>
      </c>
      <c r="S9" s="121" t="str">
        <f>T('Groton SIS'!B9)</f>
        <v>SIS</v>
      </c>
      <c r="T9" s="121" t="str">
        <f>T('Hannibal SIS'!B9)</f>
        <v>SIS</v>
      </c>
      <c r="U9" s="121" t="str">
        <f>T('Homer SIS'!B9)</f>
        <v>schooltool/Level 0</v>
      </c>
      <c r="V9" s="121" t="str">
        <f>T('Ithaca SchoolTool'!B9)</f>
        <v>Schooltool</v>
      </c>
      <c r="W9" s="121" t="str">
        <f>T('JD SIS'!B9)</f>
        <v>SIS</v>
      </c>
      <c r="X9" s="121" t="str">
        <f>T('JE SIS'!B9)</f>
        <v>SIS</v>
      </c>
      <c r="Y9" s="121" t="str">
        <f>T('LaFayette SIS'!B9)</f>
        <v>SIS</v>
      </c>
      <c r="Z9" s="121" t="str">
        <f>T('Lansing SchoolTool'!B9)</f>
        <v>Schooltool/Level 0</v>
      </c>
      <c r="AA9" s="121" t="str">
        <f>T('Liverpool SchoolTool'!B9)</f>
        <v>Schooltool</v>
      </c>
      <c r="AB9" s="121" t="str">
        <f>T('Lyncourt SIS'!B9)</f>
        <v>SIS</v>
      </c>
      <c r="AC9" s="121" t="str">
        <f>T('Marathon SIS'!B9)</f>
        <v>SIS</v>
      </c>
      <c r="AD9" s="121" t="str">
        <f>T('Marcellus SchoolTool'!B9)</f>
        <v>Schooltool</v>
      </c>
      <c r="AE9" s="121" t="str">
        <f>T('McGraw SIS'!B9)</f>
        <v>SIS</v>
      </c>
      <c r="AF9" s="121" t="str">
        <f>T('Mexico SchoolTool'!B9)</f>
        <v>Schooltool</v>
      </c>
      <c r="AG9" s="121" t="str">
        <f>T('Moravia SIS'!B9)</f>
        <v>SIS</v>
      </c>
      <c r="AH9" s="121" t="str">
        <f>T('Newfield SchoolTool'!B9)</f>
        <v>Schooltool</v>
      </c>
      <c r="AI9" s="121" t="str">
        <f>T('New Roots Charter'!B9)</f>
        <v>SchoolTool</v>
      </c>
      <c r="AJ9" s="121" t="str">
        <f>T('North Syr SIS'!B9)</f>
        <v>SIS</v>
      </c>
      <c r="AK9" s="121" t="str">
        <f>T('OCS SIS'!B9)</f>
        <v>SIS</v>
      </c>
      <c r="AL9" s="121" t="str">
        <f>T('Oswego SchoolTool'!B9)</f>
        <v>Schooltool</v>
      </c>
      <c r="AM9" s="121" t="str">
        <f>T('Phoenix SchoolTool'!B9)</f>
        <v>Schooltool</v>
      </c>
      <c r="AN9" s="121" t="str">
        <f>T('Port Byron SIS'!B9)</f>
        <v>SIS</v>
      </c>
      <c r="AO9" s="121" t="str">
        <f>T('Pulaski SIS'!B9)</f>
        <v/>
      </c>
      <c r="AP9" s="121" t="str">
        <f>T('SCreek SIS'!B9)</f>
        <v>SchoolTool/Level 0</v>
      </c>
      <c r="AQ9" s="121" t="str">
        <f>T('Skaneateles SIS'!B9)</f>
        <v/>
      </c>
      <c r="AR9" s="121" t="str">
        <f>T('Solvay SIS'!B9)</f>
        <v>SIS</v>
      </c>
      <c r="AS9" s="121" t="str">
        <f>T('SSeneca SIS'!B9)</f>
        <v>SIS</v>
      </c>
      <c r="AT9" s="121" t="str">
        <f>T('SCayuga SIS'!B9)</f>
        <v>SIS</v>
      </c>
      <c r="AU9" s="121" t="str">
        <f>T('Tully SIS'!B9)</f>
        <v/>
      </c>
      <c r="AV9" s="121" t="str">
        <f>T('Trumansburg SchoolTool'!B9)</f>
        <v>Schooltool/Level 0</v>
      </c>
      <c r="AW9" s="121" t="str">
        <f>T('Union Springs SIS'!B9)</f>
        <v>SIS</v>
      </c>
      <c r="AX9" s="121" t="str">
        <f>T('Weedsport SIS'!B9)</f>
        <v/>
      </c>
      <c r="AY9" s="121" t="str">
        <f>T('Westhill PowerSchool'!B9)</f>
        <v>PowerSchool/Level 0</v>
      </c>
      <c r="AZ9" s="121" t="str">
        <f>T('WGenesee SchoolTool'!B9)</f>
        <v>SchoolTool</v>
      </c>
      <c r="BA9" s="121" t="str">
        <f>T('Southside Charter'!B9)</f>
        <v>AtSchool - SIS system</v>
      </c>
      <c r="BB9" s="121" t="str">
        <f>T('Syracuse Acad Sci'!B9)</f>
        <v>Apple Education</v>
      </c>
      <c r="BC9" t="str">
        <f>T('Syracuse Diocese'!B9)</f>
        <v/>
      </c>
    </row>
    <row r="10" spans="1:55" ht="15.75" x14ac:dyDescent="0.25">
      <c r="A10" s="112" t="s">
        <v>15</v>
      </c>
      <c r="B10" s="121" t="str">
        <f>T('APW SIS'!B10)</f>
        <v>SIS</v>
      </c>
      <c r="C10" s="121" t="str">
        <f>T('Auburn SIS'!B10)</f>
        <v>Schooltool</v>
      </c>
      <c r="D10" s="121" t="str">
        <f>T('Bville SchoolTool'!B10)</f>
        <v>Schooltool</v>
      </c>
      <c r="E10" s="121" t="str">
        <f>T('Candor SIS'!B10)</f>
        <v>SIS</v>
      </c>
      <c r="F10" s="121" t="str">
        <f>T('Cato SIS'!B10)</f>
        <v>SIS</v>
      </c>
      <c r="G10" s="121" t="str">
        <f>T('Caz PowerSchool'!B10)</f>
        <v>Powerschool</v>
      </c>
      <c r="H10" s="121" t="str">
        <f>T('C Square SIS'!B10)</f>
        <v>SIS</v>
      </c>
      <c r="I10" s="121" t="str">
        <f>T('Chitt SIS'!B10)</f>
        <v>SIS</v>
      </c>
      <c r="J10" s="121" t="str">
        <f>T('Cinn SIS'!B10)</f>
        <v>SIS</v>
      </c>
      <c r="K10" s="121" t="str">
        <f>T('Cortland IC'!B10)</f>
        <v>Campus</v>
      </c>
      <c r="L10" s="121" t="str">
        <f>T('DeRuyter SIS'!B10)</f>
        <v>SIS</v>
      </c>
      <c r="M10" s="121" t="str">
        <f>T('Dryden SchoolTool'!B10)</f>
        <v>schooltool/Level 0</v>
      </c>
      <c r="N10" s="121" t="str">
        <f>T('ESM SchoolTool'!B10)</f>
        <v>Schooltool</v>
      </c>
      <c r="O10" s="121" t="str">
        <f>T('Fabius SIS'!B10)</f>
        <v>SIS</v>
      </c>
      <c r="P10" s="121" t="str">
        <f>T('FM SIS'!B10)</f>
        <v>SIS</v>
      </c>
      <c r="Q10" s="121" t="str">
        <f>T('Fulton SchoolTool'!B10)</f>
        <v>Schooltool</v>
      </c>
      <c r="R10" s="121" t="str">
        <f>T('George Jr. SchoolTool'!B10)</f>
        <v>Schooltool</v>
      </c>
      <c r="S10" s="121" t="str">
        <f>T('Groton SIS'!B10)</f>
        <v>SIS</v>
      </c>
      <c r="T10" s="121" t="str">
        <f>T('Hannibal SIS'!B10)</f>
        <v>SIS</v>
      </c>
      <c r="U10" s="121" t="str">
        <f>T('Homer SIS'!B10)</f>
        <v>schooltool/Level 0</v>
      </c>
      <c r="V10" s="121" t="str">
        <f>T('Ithaca SchoolTool'!B10)</f>
        <v>Schooltool</v>
      </c>
      <c r="W10" s="121" t="str">
        <f>T('JD SIS'!B10)</f>
        <v>SIS</v>
      </c>
      <c r="X10" s="121" t="str">
        <f>T('JE SIS'!B10)</f>
        <v>SIS</v>
      </c>
      <c r="Y10" s="121" t="str">
        <f>T('LaFayette SIS'!B10)</f>
        <v>SIS</v>
      </c>
      <c r="Z10" s="121" t="str">
        <f>T('Lansing SchoolTool'!B10)</f>
        <v>Schooltool/Level 0</v>
      </c>
      <c r="AA10" s="121" t="str">
        <f>T('Liverpool SchoolTool'!B10)</f>
        <v>Schooltool</v>
      </c>
      <c r="AB10" s="121" t="str">
        <f>T('Lyncourt SIS'!B10)</f>
        <v>SIS</v>
      </c>
      <c r="AC10" s="121" t="str">
        <f>T('Marathon SIS'!B10)</f>
        <v>SIS</v>
      </c>
      <c r="AD10" s="121" t="str">
        <f>T('Marcellus SchoolTool'!B10)</f>
        <v>Schooltool</v>
      </c>
      <c r="AE10" s="121" t="str">
        <f>T('McGraw SIS'!B10)</f>
        <v>SIS</v>
      </c>
      <c r="AF10" s="121" t="str">
        <f>T('Mexico SchoolTool'!B10)</f>
        <v>Schooltool</v>
      </c>
      <c r="AG10" s="121" t="str">
        <f>T('Moravia SIS'!B10)</f>
        <v>SIS</v>
      </c>
      <c r="AH10" s="121" t="str">
        <f>T('Newfield SchoolTool'!B10)</f>
        <v>Schooltool</v>
      </c>
      <c r="AI10" s="121" t="str">
        <f>T('New Roots Charter'!B10)</f>
        <v>SchoolTool</v>
      </c>
      <c r="AJ10" s="121" t="str">
        <f>T('North Syr SIS'!B10)</f>
        <v>SIS</v>
      </c>
      <c r="AK10" s="121" t="str">
        <f>T('OCS SIS'!B10)</f>
        <v>SIS</v>
      </c>
      <c r="AL10" s="121" t="str">
        <f>T('Oswego SchoolTool'!B10)</f>
        <v>Schooltool</v>
      </c>
      <c r="AM10" s="121" t="str">
        <f>T('Phoenix SchoolTool'!B10)</f>
        <v>Schooltool</v>
      </c>
      <c r="AN10" s="121" t="str">
        <f>T('Port Byron SIS'!B10)</f>
        <v>SIS</v>
      </c>
      <c r="AO10" s="121" t="str">
        <f>T('Pulaski SIS'!B10)</f>
        <v/>
      </c>
      <c r="AP10" s="121" t="str">
        <f>T('SCreek SIS'!B10)</f>
        <v>SchoolTool/Level 0</v>
      </c>
      <c r="AQ10" s="121" t="str">
        <f>T('Skaneateles SIS'!B10)</f>
        <v/>
      </c>
      <c r="AR10" s="121" t="str">
        <f>T('Solvay SIS'!B10)</f>
        <v>SIS</v>
      </c>
      <c r="AS10" s="121" t="str">
        <f>T('SSeneca SIS'!B10)</f>
        <v>SIS</v>
      </c>
      <c r="AT10" s="121" t="str">
        <f>T('SCayuga SIS'!B10)</f>
        <v>SIS</v>
      </c>
      <c r="AU10" s="121" t="str">
        <f>T('Tully SIS'!B10)</f>
        <v/>
      </c>
      <c r="AV10" s="121" t="str">
        <f>T('Trumansburg SchoolTool'!B10)</f>
        <v>Schooltool/Level 0</v>
      </c>
      <c r="AW10" s="121" t="str">
        <f>T('Union Springs SIS'!B10)</f>
        <v>SIS</v>
      </c>
      <c r="AX10" s="121" t="str">
        <f>T('Weedsport SIS'!B10)</f>
        <v/>
      </c>
      <c r="AY10" s="121" t="str">
        <f>T('Westhill PowerSchool'!B10)</f>
        <v>PowerSchool/Level 0</v>
      </c>
      <c r="AZ10" s="121" t="str">
        <f>T('WGenesee SchoolTool'!B10)</f>
        <v>SchoolTool</v>
      </c>
      <c r="BA10" s="121" t="str">
        <f>T('Southside Charter'!B10)</f>
        <v>AtSchool - SIS system</v>
      </c>
      <c r="BB10" s="121" t="str">
        <f>T('Syracuse Acad Sci'!B10)</f>
        <v>Apple Education</v>
      </c>
      <c r="BC10" t="str">
        <f>T('Syracuse Diocese'!B10)</f>
        <v/>
      </c>
    </row>
    <row r="11" spans="1:55" ht="15.75" x14ac:dyDescent="0.25">
      <c r="A11" s="112" t="s">
        <v>83</v>
      </c>
      <c r="B11" s="121" t="str">
        <f>T('APW SIS'!B11)</f>
        <v>SIS</v>
      </c>
      <c r="C11" s="121" t="str">
        <f>T('Auburn SIS'!B11)</f>
        <v>Schooltool</v>
      </c>
      <c r="D11" s="121" t="str">
        <f>T('Bville SchoolTool'!B11)</f>
        <v>Schooltool</v>
      </c>
      <c r="E11" s="121" t="str">
        <f>T('Candor SIS'!B11)</f>
        <v>SIS</v>
      </c>
      <c r="F11" s="121" t="str">
        <f>T('Cato SIS'!B11)</f>
        <v>SIS</v>
      </c>
      <c r="G11" s="121" t="str">
        <f>T('Caz PowerSchool'!B11)</f>
        <v>Powerschool</v>
      </c>
      <c r="H11" s="121" t="str">
        <f>T('C Square SIS'!B11)</f>
        <v>SIS</v>
      </c>
      <c r="I11" s="121" t="str">
        <f>T('Chitt SIS'!B11)</f>
        <v>SIS</v>
      </c>
      <c r="J11" s="121" t="str">
        <f>T('Cinn SIS'!B11)</f>
        <v>SIS</v>
      </c>
      <c r="K11" s="121" t="str">
        <f>T('Cortland IC'!B11)</f>
        <v>Campus</v>
      </c>
      <c r="L11" s="121" t="str">
        <f>T('DeRuyter SIS'!B11)</f>
        <v>SIS</v>
      </c>
      <c r="M11" s="121" t="str">
        <f>T('Dryden SchoolTool'!B11)</f>
        <v>schooltool/Level 0</v>
      </c>
      <c r="N11" s="121" t="str">
        <f>T('ESM SchoolTool'!B11)</f>
        <v>Schooltool</v>
      </c>
      <c r="O11" s="121" t="str">
        <f>T('Fabius SIS'!B11)</f>
        <v>SIS</v>
      </c>
      <c r="P11" s="121" t="str">
        <f>T('FM SIS'!B11)</f>
        <v>SIS</v>
      </c>
      <c r="Q11" s="121" t="str">
        <f>T('Fulton SchoolTool'!B11)</f>
        <v>Schooltool</v>
      </c>
      <c r="R11" s="121" t="str">
        <f>T('George Jr. SchoolTool'!B11)</f>
        <v>Schooltool</v>
      </c>
      <c r="S11" s="121" t="str">
        <f>T('Groton SIS'!B11)</f>
        <v>SIS</v>
      </c>
      <c r="T11" s="121" t="str">
        <f>T('Hannibal SIS'!B11)</f>
        <v>SIS</v>
      </c>
      <c r="U11" s="121" t="str">
        <f>T('Homer SIS'!B11)</f>
        <v>schooltool/Level 0</v>
      </c>
      <c r="V11" s="121" t="str">
        <f>T('Ithaca SchoolTool'!B11)</f>
        <v>Schooltool</v>
      </c>
      <c r="W11" s="121" t="str">
        <f>T('JD SIS'!B11)</f>
        <v>SIS</v>
      </c>
      <c r="X11" s="121" t="str">
        <f>T('JE SIS'!B11)</f>
        <v>SIS</v>
      </c>
      <c r="Y11" s="121" t="str">
        <f>T('LaFayette SIS'!B11)</f>
        <v>SIS</v>
      </c>
      <c r="Z11" s="121" t="str">
        <f>T('Lansing SchoolTool'!B11)</f>
        <v>Schooltool/Level 0</v>
      </c>
      <c r="AA11" s="121" t="str">
        <f>T('Liverpool SchoolTool'!B11)</f>
        <v>Schooltool</v>
      </c>
      <c r="AB11" s="121" t="str">
        <f>T('Lyncourt SIS'!B11)</f>
        <v>SIS</v>
      </c>
      <c r="AC11" s="121" t="str">
        <f>T('Marathon SIS'!B11)</f>
        <v>SIS</v>
      </c>
      <c r="AD11" s="121" t="str">
        <f>T('Marcellus SchoolTool'!B11)</f>
        <v>Schooltool</v>
      </c>
      <c r="AE11" s="121" t="str">
        <f>T('McGraw SIS'!B11)</f>
        <v>SIS</v>
      </c>
      <c r="AF11" s="121" t="str">
        <f>T('Mexico SchoolTool'!B11)</f>
        <v>Schooltool</v>
      </c>
      <c r="AG11" s="121" t="str">
        <f>T('Moravia SIS'!B11)</f>
        <v>SIS</v>
      </c>
      <c r="AH11" s="121" t="str">
        <f>T('Newfield SchoolTool'!B11)</f>
        <v>Schooltool</v>
      </c>
      <c r="AI11" s="121" t="str">
        <f>T('New Roots Charter'!B11)</f>
        <v>SchoolTool</v>
      </c>
      <c r="AJ11" s="121" t="str">
        <f>T('North Syr SIS'!B11)</f>
        <v>SIS</v>
      </c>
      <c r="AK11" s="121" t="str">
        <f>T('OCS SIS'!B11)</f>
        <v>SIS</v>
      </c>
      <c r="AL11" s="121" t="str">
        <f>T('Oswego SchoolTool'!B11)</f>
        <v>Schooltool</v>
      </c>
      <c r="AM11" s="121" t="str">
        <f>T('Phoenix SchoolTool'!B11)</f>
        <v>Schooltool</v>
      </c>
      <c r="AN11" s="121" t="str">
        <f>T('Port Byron SIS'!B11)</f>
        <v>SIS</v>
      </c>
      <c r="AO11" s="121" t="str">
        <f>T('Pulaski SIS'!B11)</f>
        <v/>
      </c>
      <c r="AP11" s="121" t="str">
        <f>T('SCreek SIS'!B11)</f>
        <v>SchoolTool/Level 0</v>
      </c>
      <c r="AQ11" s="121" t="str">
        <f>T('Skaneateles SIS'!B11)</f>
        <v/>
      </c>
      <c r="AR11" s="121" t="str">
        <f>T('Solvay SIS'!B11)</f>
        <v>SIS</v>
      </c>
      <c r="AS11" s="121" t="str">
        <f>T('SSeneca SIS'!B11)</f>
        <v>SIS</v>
      </c>
      <c r="AT11" s="121" t="str">
        <f>T('SCayuga SIS'!B11)</f>
        <v>SIS</v>
      </c>
      <c r="AU11" s="121" t="str">
        <f>T('Tully SIS'!B11)</f>
        <v/>
      </c>
      <c r="AV11" s="121" t="str">
        <f>T('Trumansburg SchoolTool'!B11)</f>
        <v>Schooltool/Level 0</v>
      </c>
      <c r="AW11" s="121" t="str">
        <f>T('Union Springs SIS'!B11)</f>
        <v>SIS</v>
      </c>
      <c r="AX11" s="121" t="str">
        <f>T('Weedsport SIS'!B11)</f>
        <v/>
      </c>
      <c r="AY11" s="121" t="str">
        <f>T('Westhill PowerSchool'!B11)</f>
        <v>PowerSchool/Level 0</v>
      </c>
      <c r="AZ11" s="121" t="str">
        <f>T('WGenesee SchoolTool'!B11)</f>
        <v>SchoolTool</v>
      </c>
      <c r="BA11" s="121" t="str">
        <f>T('Southside Charter'!B11)</f>
        <v>AtSchool - SIS system</v>
      </c>
      <c r="BB11" s="121" t="str">
        <f>T('Syracuse Acad Sci'!B11)</f>
        <v>Apple Education</v>
      </c>
      <c r="BC11" t="str">
        <f>T('Syracuse Diocese'!B11)</f>
        <v/>
      </c>
    </row>
    <row r="12" spans="1:55" ht="15.75" x14ac:dyDescent="0.25">
      <c r="A12" s="112" t="s">
        <v>82</v>
      </c>
      <c r="B12" s="121" t="str">
        <f>T('APW SIS'!B12)</f>
        <v>SIS</v>
      </c>
      <c r="C12" s="121" t="str">
        <f>T('Auburn SIS'!B12)</f>
        <v>Schooltool</v>
      </c>
      <c r="D12" s="121" t="str">
        <f>T('Bville SchoolTool'!B12)</f>
        <v>Schooltool</v>
      </c>
      <c r="E12" s="121" t="str">
        <f>T('Candor SIS'!B12)</f>
        <v>SIS</v>
      </c>
      <c r="F12" s="121" t="str">
        <f>T('Cato SIS'!B12)</f>
        <v>SIS</v>
      </c>
      <c r="G12" s="121" t="str">
        <f>T('Caz PowerSchool'!B12)</f>
        <v>Powerschool</v>
      </c>
      <c r="H12" s="121" t="str">
        <f>T('C Square SIS'!B12)</f>
        <v>SIS</v>
      </c>
      <c r="I12" s="121" t="str">
        <f>T('Chitt SIS'!B12)</f>
        <v>SIS</v>
      </c>
      <c r="J12" s="121" t="str">
        <f>T('Cinn SIS'!B12)</f>
        <v>SIS</v>
      </c>
      <c r="K12" s="121" t="str">
        <f>T('Cortland IC'!B12)</f>
        <v>Campus</v>
      </c>
      <c r="L12" s="121" t="str">
        <f>T('DeRuyter SIS'!B12)</f>
        <v>SIS</v>
      </c>
      <c r="M12" s="121" t="str">
        <f>T('Dryden SchoolTool'!B12)</f>
        <v>schooltool/Level 0</v>
      </c>
      <c r="N12" s="121" t="str">
        <f>T('ESM SchoolTool'!B12)</f>
        <v>Schooltool</v>
      </c>
      <c r="O12" s="121" t="str">
        <f>T('Fabius SIS'!B12)</f>
        <v>SIS</v>
      </c>
      <c r="P12" s="121" t="str">
        <f>T('FM SIS'!B12)</f>
        <v>SIS</v>
      </c>
      <c r="Q12" s="121" t="str">
        <f>T('Fulton SchoolTool'!B12)</f>
        <v>Schooltool</v>
      </c>
      <c r="R12" s="121" t="str">
        <f>T('George Jr. SchoolTool'!B12)</f>
        <v>Schooltool</v>
      </c>
      <c r="S12" s="121" t="str">
        <f>T('Groton SIS'!B12)</f>
        <v>SIS</v>
      </c>
      <c r="T12" s="121" t="str">
        <f>T('Hannibal SIS'!B12)</f>
        <v>SIS</v>
      </c>
      <c r="U12" s="121" t="str">
        <f>T('Homer SIS'!B12)</f>
        <v>schooltool/Level 0</v>
      </c>
      <c r="V12" s="121" t="str">
        <f>T('Ithaca SchoolTool'!B12)</f>
        <v>Schooltool</v>
      </c>
      <c r="W12" s="121" t="str">
        <f>T('JD SIS'!B12)</f>
        <v>SIS</v>
      </c>
      <c r="X12" s="121" t="str">
        <f>T('JE SIS'!B12)</f>
        <v>SIS</v>
      </c>
      <c r="Y12" s="121" t="str">
        <f>T('LaFayette SIS'!B12)</f>
        <v>SIS</v>
      </c>
      <c r="Z12" s="121" t="str">
        <f>T('Lansing SchoolTool'!B12)</f>
        <v>Schooltool/Level 0</v>
      </c>
      <c r="AA12" s="121" t="str">
        <f>T('Liverpool SchoolTool'!B12)</f>
        <v>Schooltool</v>
      </c>
      <c r="AB12" s="121" t="str">
        <f>T('Lyncourt SIS'!B12)</f>
        <v>SIS</v>
      </c>
      <c r="AC12" s="121" t="str">
        <f>T('Marathon SIS'!B12)</f>
        <v>SIS</v>
      </c>
      <c r="AD12" s="121" t="str">
        <f>T('Marcellus SchoolTool'!B12)</f>
        <v>Schooltool</v>
      </c>
      <c r="AE12" s="121" t="str">
        <f>T('McGraw SIS'!B12)</f>
        <v>SIS</v>
      </c>
      <c r="AF12" s="121" t="str">
        <f>T('Mexico SchoolTool'!B12)</f>
        <v>Schooltool</v>
      </c>
      <c r="AG12" s="121" t="str">
        <f>T('Moravia SIS'!B12)</f>
        <v>SIS</v>
      </c>
      <c r="AH12" s="121" t="str">
        <f>T('Newfield SchoolTool'!B12)</f>
        <v>Schooltool</v>
      </c>
      <c r="AI12" s="121" t="str">
        <f>T('New Roots Charter'!B12)</f>
        <v/>
      </c>
      <c r="AJ12" s="121" t="str">
        <f>T('North Syr SIS'!B12)</f>
        <v>SIS</v>
      </c>
      <c r="AK12" s="121" t="str">
        <f>T('OCS SIS'!B12)</f>
        <v>SIS</v>
      </c>
      <c r="AL12" s="121" t="str">
        <f>T('Oswego SchoolTool'!B12)</f>
        <v>Schooltool</v>
      </c>
      <c r="AM12" s="121" t="str">
        <f>T('Phoenix SchoolTool'!B12)</f>
        <v>Schooltool</v>
      </c>
      <c r="AN12" s="121" t="str">
        <f>T('Port Byron SIS'!B12)</f>
        <v>SIS</v>
      </c>
      <c r="AO12" s="121" t="str">
        <f>T('Pulaski SIS'!B12)</f>
        <v/>
      </c>
      <c r="AP12" s="121" t="str">
        <f>T('SCreek SIS'!B12)</f>
        <v>SchoolTool/Level 0</v>
      </c>
      <c r="AQ12" s="121" t="str">
        <f>T('Skaneateles SIS'!B12)</f>
        <v/>
      </c>
      <c r="AR12" s="121" t="str">
        <f>T('Solvay SIS'!B12)</f>
        <v>SIS</v>
      </c>
      <c r="AS12" s="121" t="str">
        <f>T('SSeneca SIS'!B12)</f>
        <v>SIS</v>
      </c>
      <c r="AT12" s="121" t="str">
        <f>T('SCayuga SIS'!B12)</f>
        <v>SIS</v>
      </c>
      <c r="AU12" s="121" t="str">
        <f>T('Tully SIS'!B12)</f>
        <v/>
      </c>
      <c r="AV12" s="121" t="str">
        <f>T('Trumansburg SchoolTool'!B12)</f>
        <v>Schooltool/Level 0</v>
      </c>
      <c r="AW12" s="121" t="str">
        <f>T('Union Springs SIS'!B12)</f>
        <v>SIS</v>
      </c>
      <c r="AX12" s="121" t="str">
        <f>T('Weedsport SIS'!B12)</f>
        <v/>
      </c>
      <c r="AY12" s="121" t="str">
        <f>T('Westhill PowerSchool'!B12)</f>
        <v>PowerSchool/Level 0</v>
      </c>
      <c r="AZ12" s="121" t="str">
        <f>T('WGenesee SchoolTool'!B12)</f>
        <v>SchoolTool</v>
      </c>
      <c r="BA12" s="121" t="str">
        <f>T('Southside Charter'!B12)</f>
        <v>AtSchool - SIS system</v>
      </c>
      <c r="BB12" s="121" t="str">
        <f>T('Syracuse Acad Sci'!B12)</f>
        <v>Apple Education</v>
      </c>
      <c r="BC12" t="str">
        <f>T('Syracuse Diocese'!B12)</f>
        <v/>
      </c>
    </row>
    <row r="13" spans="1:55" ht="15.75" x14ac:dyDescent="0.25">
      <c r="A13" s="112" t="s">
        <v>104</v>
      </c>
      <c r="B13" s="121" t="str">
        <f>T('APW SIS'!B13)</f>
        <v>SIS</v>
      </c>
      <c r="C13" s="121" t="str">
        <f>T('Auburn SIS'!B13)</f>
        <v>Schooltool</v>
      </c>
      <c r="D13" s="121" t="str">
        <f>T('Bville SchoolTool'!B13)</f>
        <v>Schooltool</v>
      </c>
      <c r="E13" s="121" t="str">
        <f>T('Candor SIS'!B13)</f>
        <v>SIS</v>
      </c>
      <c r="F13" s="121" t="str">
        <f>T('Cato SIS'!B13)</f>
        <v>SIS</v>
      </c>
      <c r="G13" s="121" t="str">
        <f>T('Caz PowerSchool'!B13)</f>
        <v>Powerschool</v>
      </c>
      <c r="H13" s="121" t="str">
        <f>T('C Square SIS'!B13)</f>
        <v>SIS</v>
      </c>
      <c r="I13" s="121" t="str">
        <f>T('Chitt SIS'!B13)</f>
        <v>SIS</v>
      </c>
      <c r="J13" s="121" t="str">
        <f>T('Cinn SIS'!B13)</f>
        <v>SIS</v>
      </c>
      <c r="K13" s="121" t="str">
        <f>T('Cortland IC'!B13)</f>
        <v>Campus</v>
      </c>
      <c r="L13" s="121" t="str">
        <f>T('DeRuyter SIS'!B13)</f>
        <v>SIS</v>
      </c>
      <c r="M13" s="121" t="str">
        <f>T('Dryden SchoolTool'!B13)</f>
        <v>schooltool/Level 0</v>
      </c>
      <c r="N13" s="121" t="str">
        <f>T('ESM SchoolTool'!B13)</f>
        <v>Schooltool</v>
      </c>
      <c r="O13" s="121" t="str">
        <f>T('Fabius SIS'!B13)</f>
        <v>SIS</v>
      </c>
      <c r="P13" s="121" t="str">
        <f>T('FM SIS'!B13)</f>
        <v>SIS</v>
      </c>
      <c r="Q13" s="121" t="str">
        <f>T('Fulton SchoolTool'!B13)</f>
        <v>Schooltool</v>
      </c>
      <c r="R13" s="121" t="str">
        <f>T('George Jr. SchoolTool'!B13)</f>
        <v>Schooltool</v>
      </c>
      <c r="S13" s="121" t="str">
        <f>T('Groton SIS'!B13)</f>
        <v>SIS</v>
      </c>
      <c r="T13" s="121" t="str">
        <f>T('Hannibal SIS'!B13)</f>
        <v>SIS</v>
      </c>
      <c r="U13" s="121" t="str">
        <f>T('Homer SIS'!B13)</f>
        <v>schooltool/Level 0</v>
      </c>
      <c r="V13" s="121" t="str">
        <f>T('Ithaca SchoolTool'!B13)</f>
        <v>Schooltool</v>
      </c>
      <c r="W13" s="121" t="str">
        <f>T('JD SIS'!B13)</f>
        <v>SIS</v>
      </c>
      <c r="X13" s="121" t="str">
        <f>T('JE SIS'!B13)</f>
        <v>SIS</v>
      </c>
      <c r="Y13" s="121" t="str">
        <f>T('LaFayette SIS'!B13)</f>
        <v>SIS</v>
      </c>
      <c r="Z13" s="121" t="str">
        <f>T('Lansing SchoolTool'!B13)</f>
        <v>Schooltool/Level 0</v>
      </c>
      <c r="AA13" s="121" t="str">
        <f>T('Liverpool SchoolTool'!B13)</f>
        <v>Schooltool</v>
      </c>
      <c r="AB13" s="121" t="str">
        <f>T('Lyncourt SIS'!B13)</f>
        <v>SIS</v>
      </c>
      <c r="AC13" s="121" t="str">
        <f>T('Marathon SIS'!B13)</f>
        <v>SIS</v>
      </c>
      <c r="AD13" s="121" t="str">
        <f>T('Marcellus SchoolTool'!B13)</f>
        <v>Schooltool</v>
      </c>
      <c r="AE13" s="121" t="str">
        <f>T('McGraw SIS'!B13)</f>
        <v>SIS</v>
      </c>
      <c r="AF13" s="121" t="str">
        <f>T('Mexico SchoolTool'!B13)</f>
        <v>Schooltool</v>
      </c>
      <c r="AG13" s="121" t="str">
        <f>T('Moravia SIS'!B13)</f>
        <v>SIS</v>
      </c>
      <c r="AH13" s="121" t="str">
        <f>T('Newfield SchoolTool'!B13)</f>
        <v>Schooltool</v>
      </c>
      <c r="AI13" s="121" t="str">
        <f>T('New Roots Charter'!B13)</f>
        <v>SchoolTool</v>
      </c>
      <c r="AJ13" s="121" t="str">
        <f>T('North Syr SIS'!B13)</f>
        <v>SIS</v>
      </c>
      <c r="AK13" s="121" t="str">
        <f>T('OCS SIS'!B13)</f>
        <v>SIS</v>
      </c>
      <c r="AL13" s="121" t="str">
        <f>T('Oswego SchoolTool'!B13)</f>
        <v>Schooltool</v>
      </c>
      <c r="AM13" s="121" t="str">
        <f>T('Phoenix SchoolTool'!B13)</f>
        <v>Schooltool</v>
      </c>
      <c r="AN13" s="121" t="str">
        <f>T('Port Byron SIS'!B13)</f>
        <v>SIS</v>
      </c>
      <c r="AO13" s="121" t="str">
        <f>T('Pulaski SIS'!B13)</f>
        <v/>
      </c>
      <c r="AP13" s="121" t="str">
        <f>T('SCreek SIS'!B13)</f>
        <v>SchoolTool/Level 0</v>
      </c>
      <c r="AQ13" s="121" t="str">
        <f>T('Skaneateles SIS'!B13)</f>
        <v/>
      </c>
      <c r="AR13" s="121" t="str">
        <f>T('Solvay SIS'!B13)</f>
        <v>SIS</v>
      </c>
      <c r="AS13" s="121" t="str">
        <f>T('SSeneca SIS'!B13)</f>
        <v>SIS</v>
      </c>
      <c r="AT13" s="121" t="str">
        <f>T('SCayuga SIS'!B13)</f>
        <v>SIS</v>
      </c>
      <c r="AU13" s="121" t="str">
        <f>T('Tully SIS'!B13)</f>
        <v/>
      </c>
      <c r="AV13" s="121" t="str">
        <f>T('Trumansburg SchoolTool'!B13)</f>
        <v>Schooltool/Level 0</v>
      </c>
      <c r="AW13" s="121" t="str">
        <f>T('Union Springs SIS'!B13)</f>
        <v>SIS</v>
      </c>
      <c r="AX13" s="121" t="str">
        <f>T('Weedsport SIS'!B13)</f>
        <v/>
      </c>
      <c r="AY13" s="121" t="str">
        <f>T('Westhill PowerSchool'!B13)</f>
        <v>PowerSchool/Level 0</v>
      </c>
      <c r="AZ13" s="121" t="str">
        <f>T('WGenesee SchoolTool'!B13)</f>
        <v>SchoolTool</v>
      </c>
      <c r="BA13" s="121" t="str">
        <f>T('Southside Charter'!B13)</f>
        <v>AtSchool - SIS system</v>
      </c>
      <c r="BB13" s="121" t="str">
        <f>T('Syracuse Acad Sci'!B13)</f>
        <v>Apple Education</v>
      </c>
      <c r="BC13" t="str">
        <f>T('Syracuse Diocese'!B13)</f>
        <v/>
      </c>
    </row>
    <row r="14" spans="1:55" ht="15.75" x14ac:dyDescent="0.25">
      <c r="A14" s="112" t="s">
        <v>16</v>
      </c>
      <c r="B14" s="121" t="str">
        <f>T('APW SIS'!B14)</f>
        <v>IEP Direct</v>
      </c>
      <c r="C14" s="121" t="str">
        <f>T('Auburn SIS'!B14)</f>
        <v>IEP Direct</v>
      </c>
      <c r="D14" s="121" t="str">
        <f>T('Bville SchoolTool'!B14)</f>
        <v>IEP Direct</v>
      </c>
      <c r="E14" s="121" t="str">
        <f>T('Candor SIS'!B14)</f>
        <v>IEP Direct</v>
      </c>
      <c r="F14" s="121" t="str">
        <f>T('Cato SIS'!B14)</f>
        <v>IEP Direct</v>
      </c>
      <c r="G14" s="121" t="str">
        <f>T('Caz PowerSchool'!B14)</f>
        <v>IEP Direct</v>
      </c>
      <c r="H14" s="121" t="str">
        <f>T('C Square SIS'!B14)</f>
        <v>IEP Direct</v>
      </c>
      <c r="I14" s="121" t="str">
        <f>T('Chitt SIS'!B14)</f>
        <v>IEP Direct</v>
      </c>
      <c r="J14" s="121" t="str">
        <f>T('Cinn SIS'!B14)</f>
        <v>IEP Direct</v>
      </c>
      <c r="K14" s="121" t="str">
        <f>T('Cortland IC'!B14)</f>
        <v>IEPD</v>
      </c>
      <c r="L14" s="121" t="str">
        <f>T('DeRuyter SIS'!B14)</f>
        <v>IEP Direct</v>
      </c>
      <c r="M14" s="121" t="str">
        <f>T('Dryden SchoolTool'!B14)</f>
        <v>IEP Direct</v>
      </c>
      <c r="N14" s="121" t="str">
        <f>T('ESM SchoolTool'!B14)</f>
        <v>IEPDirect</v>
      </c>
      <c r="O14" s="121" t="str">
        <f>T('Fabius SIS'!B14)</f>
        <v>IEPD</v>
      </c>
      <c r="P14" s="121" t="str">
        <f>T('FM SIS'!B14)</f>
        <v>IEP Direct</v>
      </c>
      <c r="Q14" s="121" t="str">
        <f>T('Fulton SchoolTool'!B14)</f>
        <v>IEPDirect</v>
      </c>
      <c r="R14" s="121" t="str">
        <f>T('George Jr. SchoolTool'!B14)</f>
        <v/>
      </c>
      <c r="S14" s="121" t="str">
        <f>T('Groton SIS'!B14)</f>
        <v>IEPDirect</v>
      </c>
      <c r="T14" s="121" t="str">
        <f>T('Hannibal SIS'!B14)</f>
        <v>IEPDirect</v>
      </c>
      <c r="U14" s="121" t="str">
        <f>T('Homer SIS'!B14)</f>
        <v>IEPDirect</v>
      </c>
      <c r="V14" s="121" t="str">
        <f>T('Ithaca SchoolTool'!B14)</f>
        <v>IEPDirect through Level 0</v>
      </c>
      <c r="W14" s="121" t="str">
        <f>T('JD SIS'!B14)</f>
        <v>IEP Direct</v>
      </c>
      <c r="X14" s="121" t="str">
        <f>T('JE SIS'!B14)</f>
        <v>IEPD</v>
      </c>
      <c r="Y14" s="121" t="str">
        <f>T('LaFayette SIS'!B14)</f>
        <v>IEPDirect</v>
      </c>
      <c r="Z14" s="121" t="str">
        <f>T('Lansing SchoolTool'!B14)</f>
        <v>IEPDirect</v>
      </c>
      <c r="AA14" s="121" t="str">
        <f>T('Liverpool SchoolTool'!B14)</f>
        <v>IEPDirect</v>
      </c>
      <c r="AB14" s="121" t="str">
        <f>T('Lyncourt SIS'!B14)</f>
        <v>IEPD</v>
      </c>
      <c r="AC14" s="121" t="str">
        <f>T('Marathon SIS'!B14)</f>
        <v>IEPDirect</v>
      </c>
      <c r="AD14" s="121" t="str">
        <f>T('Marcellus SchoolTool'!B14)</f>
        <v>IEPD</v>
      </c>
      <c r="AE14" s="121" t="str">
        <f>T('McGraw SIS'!B14)</f>
        <v>IEPDirect</v>
      </c>
      <c r="AF14" s="121" t="str">
        <f>T('Mexico SchoolTool'!B14)</f>
        <v>IEPDirect</v>
      </c>
      <c r="AG14" s="121" t="str">
        <f>T('Moravia SIS'!B14)</f>
        <v>IEPDirect</v>
      </c>
      <c r="AH14" s="121" t="str">
        <f>T('Newfield SchoolTool'!B14)</f>
        <v>IEPDirect</v>
      </c>
      <c r="AI14" s="121" t="str">
        <f>T('New Roots Charter'!B14)</f>
        <v>Home districts/IEP Direct</v>
      </c>
      <c r="AJ14" s="121" t="str">
        <f>T('North Syr SIS'!B14)</f>
        <v>IEPDirect</v>
      </c>
      <c r="AK14" s="121" t="str">
        <f>T('OCS SIS'!B14)</f>
        <v>IEPDirect</v>
      </c>
      <c r="AL14" s="121" t="str">
        <f>T('Oswego SchoolTool'!B14)</f>
        <v>IEP Direct</v>
      </c>
      <c r="AM14" s="121" t="str">
        <f>T('Phoenix SchoolTool'!B14)</f>
        <v>IEPDirect</v>
      </c>
      <c r="AN14" s="121" t="str">
        <f>T('Port Byron SIS'!B14)</f>
        <v>IEPDirect</v>
      </c>
      <c r="AO14" s="121" t="str">
        <f>T('Pulaski SIS'!B14)</f>
        <v/>
      </c>
      <c r="AP14" s="121" t="str">
        <f>T('SCreek SIS'!B14)</f>
        <v>IEPDirect</v>
      </c>
      <c r="AQ14" s="121" t="str">
        <f>T('Skaneateles SIS'!B14)</f>
        <v/>
      </c>
      <c r="AR14" s="121" t="str">
        <f>T('Solvay SIS'!B14)</f>
        <v>IEPDirect</v>
      </c>
      <c r="AS14" s="121" t="str">
        <f>T('SSeneca SIS'!B14)</f>
        <v>IEPDirect</v>
      </c>
      <c r="AT14" s="121" t="str">
        <f>T('SCayuga SIS'!B14)</f>
        <v>IEPD</v>
      </c>
      <c r="AU14" s="121" t="str">
        <f>T('Tully SIS'!B14)</f>
        <v/>
      </c>
      <c r="AV14" s="121" t="str">
        <f>T('Trumansburg SchoolTool'!B14)</f>
        <v>IEPDirect</v>
      </c>
      <c r="AW14" s="121" t="str">
        <f>T('Union Springs SIS'!B14)</f>
        <v>IEP Direct</v>
      </c>
      <c r="AX14" s="121" t="str">
        <f>T('Weedsport SIS'!B14)</f>
        <v/>
      </c>
      <c r="AY14" s="121" t="str">
        <f>T('Westhill PowerSchool'!B14)</f>
        <v>IEPDirect</v>
      </c>
      <c r="AZ14" s="121" t="str">
        <f>T('WGenesee SchoolTool'!B14)</f>
        <v>IEPDirect</v>
      </c>
      <c r="BA14" s="121" t="str">
        <f>T('Southside Charter'!B14)</f>
        <v>AtSchool - SIS system</v>
      </c>
      <c r="BB14" s="121" t="str">
        <f>T('Syracuse Acad Sci'!B14)</f>
        <v>Home District</v>
      </c>
      <c r="BC14" t="str">
        <f>T('Syracuse Diocese'!B14)</f>
        <v/>
      </c>
    </row>
    <row r="15" spans="1:55" ht="15.75" x14ac:dyDescent="0.25">
      <c r="A15" s="112" t="s">
        <v>17</v>
      </c>
      <c r="B15" s="121" t="str">
        <f>T('APW SIS'!B15)</f>
        <v>IEP Direct</v>
      </c>
      <c r="C15" s="121" t="str">
        <f>T('Auburn SIS'!B15)</f>
        <v>IEP Direct</v>
      </c>
      <c r="D15" s="121" t="str">
        <f>T('Bville SchoolTool'!B15)</f>
        <v>IEP Direct</v>
      </c>
      <c r="E15" s="121" t="str">
        <f>T('Candor SIS'!B15)</f>
        <v>IEP Direct</v>
      </c>
      <c r="F15" s="121" t="str">
        <f>T('Cato SIS'!B15)</f>
        <v>IEP Direct</v>
      </c>
      <c r="G15" s="121" t="str">
        <f>T('Caz PowerSchool'!B15)</f>
        <v>IEP Direct</v>
      </c>
      <c r="H15" s="121" t="str">
        <f>T('C Square SIS'!B15)</f>
        <v>IEP Direct</v>
      </c>
      <c r="I15" s="121" t="str">
        <f>T('Chitt SIS'!B15)</f>
        <v>IEP Direct</v>
      </c>
      <c r="J15" s="121" t="str">
        <f>T('Cinn SIS'!B15)</f>
        <v>IEP Direct</v>
      </c>
      <c r="K15" s="121" t="str">
        <f>T('Cortland IC'!B15)</f>
        <v>IEPD</v>
      </c>
      <c r="L15" s="121" t="str">
        <f>T('DeRuyter SIS'!B15)</f>
        <v>IEP Direct</v>
      </c>
      <c r="M15" s="121" t="str">
        <f>T('Dryden SchoolTool'!B15)</f>
        <v>IEP Direct</v>
      </c>
      <c r="N15" s="121" t="str">
        <f>T('ESM SchoolTool'!B15)</f>
        <v>IEPDirect</v>
      </c>
      <c r="O15" s="121" t="str">
        <f>T('Fabius SIS'!B15)</f>
        <v>IEPD</v>
      </c>
      <c r="P15" s="121" t="str">
        <f>T('FM SIS'!B15)</f>
        <v>IEP Direct</v>
      </c>
      <c r="Q15" s="121" t="str">
        <f>T('Fulton SchoolTool'!B15)</f>
        <v>IEPDirect</v>
      </c>
      <c r="R15" s="121" t="str">
        <f>T('George Jr. SchoolTool'!B15)</f>
        <v/>
      </c>
      <c r="S15" s="121" t="str">
        <f>T('Groton SIS'!B15)</f>
        <v>IEPDirect</v>
      </c>
      <c r="T15" s="121" t="str">
        <f>T('Hannibal SIS'!B15)</f>
        <v>IEPDirect</v>
      </c>
      <c r="U15" s="121" t="str">
        <f>T('Homer SIS'!B15)</f>
        <v>IEPDirect</v>
      </c>
      <c r="V15" s="121" t="str">
        <f>T('Ithaca SchoolTool'!B15)</f>
        <v>IEPDirect through Level 0</v>
      </c>
      <c r="W15" s="121" t="str">
        <f>T('JD SIS'!B15)</f>
        <v>IEP Direct</v>
      </c>
      <c r="X15" s="121" t="str">
        <f>T('JE SIS'!B15)</f>
        <v>IEPD</v>
      </c>
      <c r="Y15" s="121" t="str">
        <f>T('LaFayette SIS'!B15)</f>
        <v>IEPDirect</v>
      </c>
      <c r="Z15" s="121" t="str">
        <f>T('Lansing SchoolTool'!B15)</f>
        <v>IEPDirect</v>
      </c>
      <c r="AA15" s="121" t="str">
        <f>T('Liverpool SchoolTool'!B15)</f>
        <v>IEPDirect</v>
      </c>
      <c r="AB15" s="121" t="str">
        <f>T('Lyncourt SIS'!B15)</f>
        <v>IEPD</v>
      </c>
      <c r="AC15" s="121" t="str">
        <f>T('Marathon SIS'!B15)</f>
        <v>IEPDirect</v>
      </c>
      <c r="AD15" s="121" t="str">
        <f>T('Marcellus SchoolTool'!B15)</f>
        <v>IEPD</v>
      </c>
      <c r="AE15" s="121" t="str">
        <f>T('McGraw SIS'!B15)</f>
        <v>IEPDirect</v>
      </c>
      <c r="AF15" s="121" t="str">
        <f>T('Mexico SchoolTool'!B15)</f>
        <v>IEPDirect</v>
      </c>
      <c r="AG15" s="121" t="str">
        <f>T('Moravia SIS'!B15)</f>
        <v>IEPDirect</v>
      </c>
      <c r="AH15" s="121" t="str">
        <f>T('Newfield SchoolTool'!B15)</f>
        <v>IEPDirect</v>
      </c>
      <c r="AI15" s="121" t="str">
        <f>T('New Roots Charter'!B15)</f>
        <v>Home districts/IEP Direct</v>
      </c>
      <c r="AJ15" s="121" t="str">
        <f>T('North Syr SIS'!B15)</f>
        <v>IEPDirect</v>
      </c>
      <c r="AK15" s="121" t="str">
        <f>T('OCS SIS'!B15)</f>
        <v>IEPDirect</v>
      </c>
      <c r="AL15" s="121" t="str">
        <f>T('Oswego SchoolTool'!B15)</f>
        <v>IEP Direct</v>
      </c>
      <c r="AM15" s="121" t="str">
        <f>T('Phoenix SchoolTool'!B15)</f>
        <v>IEPDirect</v>
      </c>
      <c r="AN15" s="121" t="str">
        <f>T('Port Byron SIS'!B15)</f>
        <v>IEPDirect</v>
      </c>
      <c r="AO15" s="121" t="str">
        <f>T('Pulaski SIS'!B15)</f>
        <v/>
      </c>
      <c r="AP15" s="121" t="str">
        <f>T('SCreek SIS'!B15)</f>
        <v>IEPDirect</v>
      </c>
      <c r="AQ15" s="121" t="str">
        <f>T('Skaneateles SIS'!B15)</f>
        <v/>
      </c>
      <c r="AR15" s="121" t="str">
        <f>T('Solvay SIS'!B15)</f>
        <v>IEPDirect</v>
      </c>
      <c r="AS15" s="121" t="str">
        <f>T('SSeneca SIS'!B15)</f>
        <v>IEPDirect</v>
      </c>
      <c r="AT15" s="121" t="str">
        <f>T('SCayuga SIS'!B15)</f>
        <v>IEPD</v>
      </c>
      <c r="AU15" s="121" t="str">
        <f>T('Tully SIS'!B15)</f>
        <v/>
      </c>
      <c r="AV15" s="121" t="str">
        <f>T('Trumansburg SchoolTool'!B15)</f>
        <v>IEPDirect</v>
      </c>
      <c r="AW15" s="121" t="str">
        <f>T('Union Springs SIS'!B15)</f>
        <v>IEP Direct</v>
      </c>
      <c r="AX15" s="121" t="str">
        <f>T('Weedsport SIS'!B15)</f>
        <v/>
      </c>
      <c r="AY15" s="121" t="str">
        <f>T('Westhill PowerSchool'!B15)</f>
        <v>IEPDirect</v>
      </c>
      <c r="AZ15" s="121" t="str">
        <f>T('WGenesee SchoolTool'!B15)</f>
        <v>IEPDirect</v>
      </c>
      <c r="BA15" s="121" t="str">
        <f>T('Southside Charter'!B15)</f>
        <v>AtSchool - SIS system</v>
      </c>
      <c r="BB15" s="121" t="str">
        <f>T('Syracuse Acad Sci'!B15)</f>
        <v>Home District</v>
      </c>
      <c r="BC15" t="str">
        <f>T('Syracuse Diocese'!B15)</f>
        <v/>
      </c>
    </row>
    <row r="16" spans="1:55" ht="15.75" x14ac:dyDescent="0.25">
      <c r="A16" s="112" t="s">
        <v>117</v>
      </c>
      <c r="B16" s="121" t="str">
        <f>T('APW SIS'!B16)</f>
        <v>Winsnap</v>
      </c>
      <c r="C16" s="121" t="str">
        <f>T('Auburn SIS'!B16)</f>
        <v>OASYS</v>
      </c>
      <c r="D16" s="121" t="str">
        <f>T('Bville SchoolTool'!B16)</f>
        <v>Schooltool</v>
      </c>
      <c r="E16" s="121" t="str">
        <f>T('Candor SIS'!B16)</f>
        <v/>
      </c>
      <c r="F16" s="121" t="str">
        <f>T('Cato SIS'!B16)</f>
        <v/>
      </c>
      <c r="G16" s="121" t="str">
        <f>T('Caz PowerSchool'!B16)</f>
        <v/>
      </c>
      <c r="H16" s="121" t="str">
        <f>T('C Square SIS'!B16)</f>
        <v>Finance Mnger</v>
      </c>
      <c r="I16" s="121" t="str">
        <f>T('Chitt SIS'!B16)</f>
        <v>SIS</v>
      </c>
      <c r="J16" s="121" t="str">
        <f>T('Cinn SIS'!B16)</f>
        <v/>
      </c>
      <c r="K16" s="121" t="str">
        <f>T('Cortland IC'!B16)</f>
        <v/>
      </c>
      <c r="L16" s="121" t="str">
        <f>T('DeRuyter SIS'!B16)</f>
        <v/>
      </c>
      <c r="M16" s="121" t="str">
        <f>T('Dryden SchoolTool'!B16)</f>
        <v>schooltool/Level 0</v>
      </c>
      <c r="N16" s="121" t="str">
        <f>T('ESM SchoolTool'!B16)</f>
        <v>Schooltool</v>
      </c>
      <c r="O16" s="121" t="str">
        <f>T('Fabius SIS'!B16)</f>
        <v>SIS</v>
      </c>
      <c r="P16" s="121" t="str">
        <f>T('FM SIS'!B16)</f>
        <v>SIS</v>
      </c>
      <c r="Q16" s="121" t="str">
        <f>T('Fulton SchoolTool'!B16)</f>
        <v>Schooltool</v>
      </c>
      <c r="R16" s="121" t="str">
        <f>T('George Jr. SchoolTool'!B16)</f>
        <v>Schooltool</v>
      </c>
      <c r="S16" s="121" t="str">
        <f>T('Groton SIS'!B16)</f>
        <v>SIS</v>
      </c>
      <c r="T16" s="121" t="str">
        <f>T('Hannibal SIS'!B16)</f>
        <v/>
      </c>
      <c r="U16" s="121" t="str">
        <f>T('Homer SIS'!B16)</f>
        <v>schooltool/Level 0</v>
      </c>
      <c r="V16" s="121" t="str">
        <f>T('Ithaca SchoolTool'!B16)</f>
        <v>Schooltool</v>
      </c>
      <c r="W16" s="121" t="str">
        <f>T('JD SIS'!B16)</f>
        <v>SIS</v>
      </c>
      <c r="X16" s="121" t="str">
        <f>T('JE SIS'!B16)</f>
        <v>SIS</v>
      </c>
      <c r="Y16" s="121" t="str">
        <f>T('LaFayette SIS'!B16)</f>
        <v>SIS</v>
      </c>
      <c r="Z16" s="121" t="str">
        <f>T('Lansing SchoolTool'!B16)</f>
        <v>Schooltool/Level 0</v>
      </c>
      <c r="AA16" s="121" t="str">
        <f>T('Liverpool SchoolTool'!B16)</f>
        <v>Schooltool</v>
      </c>
      <c r="AB16" s="121" t="str">
        <f>T('Lyncourt SIS'!B16)</f>
        <v>SIS</v>
      </c>
      <c r="AC16" s="121" t="str">
        <f>T('Marathon SIS'!B16)</f>
        <v>SIS</v>
      </c>
      <c r="AD16" s="121" t="str">
        <f>T('Marcellus SchoolTool'!B16)</f>
        <v>Schooltool</v>
      </c>
      <c r="AE16" s="121" t="str">
        <f>T('McGraw SIS'!B16)</f>
        <v>SIS</v>
      </c>
      <c r="AF16" s="121" t="str">
        <f>T('Mexico SchoolTool'!B16)</f>
        <v>Schooltool</v>
      </c>
      <c r="AG16" s="121" t="str">
        <f>T('Moravia SIS'!B16)</f>
        <v>SIS</v>
      </c>
      <c r="AH16" s="121" t="str">
        <f>T('Newfield SchoolTool'!B16)</f>
        <v>Schooltool</v>
      </c>
      <c r="AI16" s="121" t="str">
        <f>T('New Roots Charter'!B16)</f>
        <v>SchoolTool</v>
      </c>
      <c r="AJ16" s="121" t="str">
        <f>T('North Syr SIS'!B16)</f>
        <v>SIS</v>
      </c>
      <c r="AK16" s="121" t="str">
        <f>T('OCS SIS'!B16)</f>
        <v>SIS</v>
      </c>
      <c r="AL16" s="121" t="str">
        <f>T('Oswego SchoolTool'!B16)</f>
        <v>Schooltool</v>
      </c>
      <c r="AM16" s="121" t="str">
        <f>T('Phoenix SchoolTool'!B16)</f>
        <v>Schooltool</v>
      </c>
      <c r="AN16" s="121" t="str">
        <f>T('Port Byron SIS'!B16)</f>
        <v>SIS</v>
      </c>
      <c r="AO16" s="121" t="str">
        <f>T('Pulaski SIS'!B16)</f>
        <v/>
      </c>
      <c r="AP16" s="121" t="str">
        <f>T('SCreek SIS'!B16)</f>
        <v>SchoolTool/Level 0</v>
      </c>
      <c r="AQ16" s="121" t="str">
        <f>T('Skaneateles SIS'!B16)</f>
        <v/>
      </c>
      <c r="AR16" s="121" t="str">
        <f>T('Solvay SIS'!B16)</f>
        <v>SIS</v>
      </c>
      <c r="AS16" s="121" t="str">
        <f>T('SSeneca SIS'!B16)</f>
        <v>SIS</v>
      </c>
      <c r="AT16" s="121" t="str">
        <f>T('SCayuga SIS'!B16)</f>
        <v>SIS</v>
      </c>
      <c r="AU16" s="121" t="str">
        <f>T('Tully SIS'!B16)</f>
        <v/>
      </c>
      <c r="AV16" s="121" t="str">
        <f>T('Trumansburg SchoolTool'!B16)</f>
        <v>Schooltool/Level 0</v>
      </c>
      <c r="AW16" s="121" t="str">
        <f>T('Union Springs SIS'!B16)</f>
        <v>SIS</v>
      </c>
      <c r="AX16" s="121" t="str">
        <f>T('Weedsport SIS'!B16)</f>
        <v/>
      </c>
      <c r="AY16" s="121" t="str">
        <f>T('Westhill PowerSchool'!B16)</f>
        <v>PowerSchool/Level 0</v>
      </c>
      <c r="AZ16" s="121" t="str">
        <f>T('WGenesee SchoolTool'!B16)</f>
        <v>SchoolTool</v>
      </c>
      <c r="BA16" s="121" t="str">
        <f>T('Southside Charter'!B16)</f>
        <v>AtSchool - SIS system</v>
      </c>
      <c r="BB16" s="121" t="str">
        <f>T('Syracuse Acad Sci'!B16)</f>
        <v>Apple Education</v>
      </c>
      <c r="BC16" t="str">
        <f>T('Syracuse Diocese'!B16)</f>
        <v/>
      </c>
    </row>
    <row r="17" spans="1:55" ht="15.75" x14ac:dyDescent="0.25">
      <c r="A17" s="112" t="s">
        <v>105</v>
      </c>
      <c r="B17" s="121" t="str">
        <f>T('APW SIS'!B17)</f>
        <v>SIS</v>
      </c>
      <c r="C17" s="121" t="str">
        <f>T('Auburn SIS'!B17)</f>
        <v>OASYS</v>
      </c>
      <c r="D17" s="121" t="str">
        <f>T('Bville SchoolTool'!B17)</f>
        <v>Schooltool</v>
      </c>
      <c r="E17" s="121" t="str">
        <f>T('Candor SIS'!B17)</f>
        <v/>
      </c>
      <c r="F17" s="121" t="str">
        <f>T('Cato SIS'!B17)</f>
        <v/>
      </c>
      <c r="G17" s="121" t="str">
        <f>T('Caz PowerSchool'!B17)</f>
        <v/>
      </c>
      <c r="H17" s="121" t="str">
        <f>T('C Square SIS'!B17)</f>
        <v>Finance Mnger</v>
      </c>
      <c r="I17" s="121" t="str">
        <f>T('Chitt SIS'!B17)</f>
        <v>SIS</v>
      </c>
      <c r="J17" s="121" t="str">
        <f>T('Cinn SIS'!B17)</f>
        <v/>
      </c>
      <c r="K17" s="121" t="str">
        <f>T('Cortland IC'!B17)</f>
        <v/>
      </c>
      <c r="L17" s="121" t="str">
        <f>T('DeRuyter SIS'!B17)</f>
        <v/>
      </c>
      <c r="M17" s="121" t="str">
        <f>T('Dryden SchoolTool'!B17)</f>
        <v>schooltool/Level 0</v>
      </c>
      <c r="N17" s="121" t="str">
        <f>T('ESM SchoolTool'!B17)</f>
        <v>Schooltool</v>
      </c>
      <c r="O17" s="121" t="str">
        <f>T('Fabius SIS'!B17)</f>
        <v>SIS</v>
      </c>
      <c r="P17" s="121" t="str">
        <f>T('FM SIS'!B17)</f>
        <v>SIS</v>
      </c>
      <c r="Q17" s="121" t="str">
        <f>T('Fulton SchoolTool'!B17)</f>
        <v>Schooltool</v>
      </c>
      <c r="R17" s="121" t="str">
        <f>T('George Jr. SchoolTool'!B17)</f>
        <v>Schooltool</v>
      </c>
      <c r="S17" s="121" t="str">
        <f>T('Groton SIS'!B17)</f>
        <v>SIS</v>
      </c>
      <c r="T17" s="121" t="str">
        <f>T('Hannibal SIS'!B17)</f>
        <v/>
      </c>
      <c r="U17" s="121" t="str">
        <f>T('Homer SIS'!B17)</f>
        <v>schooltool/Level 0</v>
      </c>
      <c r="V17" s="121" t="str">
        <f>T('Ithaca SchoolTool'!B17)</f>
        <v>Schooltool</v>
      </c>
      <c r="W17" s="121" t="str">
        <f>T('JD SIS'!B17)</f>
        <v>SIS</v>
      </c>
      <c r="X17" s="121" t="str">
        <f>T('JE SIS'!B17)</f>
        <v>SIS</v>
      </c>
      <c r="Y17" s="121" t="str">
        <f>T('LaFayette SIS'!B17)</f>
        <v>SIS</v>
      </c>
      <c r="Z17" s="121" t="str">
        <f>T('Lansing SchoolTool'!B17)</f>
        <v>Schooltool/Level 0</v>
      </c>
      <c r="AA17" s="121" t="str">
        <f>T('Liverpool SchoolTool'!B17)</f>
        <v>Schooltool</v>
      </c>
      <c r="AB17" s="121" t="str">
        <f>T('Lyncourt SIS'!B17)</f>
        <v>SIS</v>
      </c>
      <c r="AC17" s="121" t="str">
        <f>T('Marathon SIS'!B17)</f>
        <v>SIS</v>
      </c>
      <c r="AD17" s="121" t="str">
        <f>T('Marcellus SchoolTool'!B17)</f>
        <v>Schooltool</v>
      </c>
      <c r="AE17" s="121" t="str">
        <f>T('McGraw SIS'!B17)</f>
        <v>SIS</v>
      </c>
      <c r="AF17" s="121" t="str">
        <f>T('Mexico SchoolTool'!B17)</f>
        <v>Schooltool</v>
      </c>
      <c r="AG17" s="121" t="str">
        <f>T('Moravia SIS'!B17)</f>
        <v>SIS</v>
      </c>
      <c r="AH17" s="121" t="str">
        <f>T('Newfield SchoolTool'!B17)</f>
        <v>Schooltool</v>
      </c>
      <c r="AI17" s="121" t="str">
        <f>T('New Roots Charter'!B17)</f>
        <v>SchoolTool</v>
      </c>
      <c r="AJ17" s="121" t="str">
        <f>T('North Syr SIS'!B17)</f>
        <v>SIS</v>
      </c>
      <c r="AK17" s="121" t="str">
        <f>T('OCS SIS'!B17)</f>
        <v>SIS</v>
      </c>
      <c r="AL17" s="121" t="str">
        <f>T('Oswego SchoolTool'!B17)</f>
        <v>Schooltool</v>
      </c>
      <c r="AM17" s="121" t="str">
        <f>T('Phoenix SchoolTool'!B17)</f>
        <v>Schooltool</v>
      </c>
      <c r="AN17" s="121" t="str">
        <f>T('Port Byron SIS'!B17)</f>
        <v>SIS</v>
      </c>
      <c r="AO17" s="121" t="str">
        <f>T('Pulaski SIS'!B17)</f>
        <v/>
      </c>
      <c r="AP17" s="121" t="str">
        <f>T('SCreek SIS'!B17)</f>
        <v>SchoolTool/Level 0</v>
      </c>
      <c r="AQ17" s="121" t="str">
        <f>T('Skaneateles SIS'!B17)</f>
        <v/>
      </c>
      <c r="AR17" s="121" t="str">
        <f>T('Solvay SIS'!B17)</f>
        <v>SIS</v>
      </c>
      <c r="AS17" s="121" t="str">
        <f>T('SSeneca SIS'!B17)</f>
        <v>SIS</v>
      </c>
      <c r="AT17" s="121" t="str">
        <f>T('SCayuga SIS'!B17)</f>
        <v>SIS</v>
      </c>
      <c r="AU17" s="121" t="str">
        <f>T('Tully SIS'!B17)</f>
        <v/>
      </c>
      <c r="AV17" s="121" t="str">
        <f>T('Trumansburg SchoolTool'!B17)</f>
        <v>Schooltool/Level 0</v>
      </c>
      <c r="AW17" s="121" t="str">
        <f>T('Union Springs SIS'!B17)</f>
        <v>SIS</v>
      </c>
      <c r="AX17" s="121" t="str">
        <f>T('Weedsport SIS'!B17)</f>
        <v/>
      </c>
      <c r="AY17" s="121" t="str">
        <f>T('Westhill PowerSchool'!B17)</f>
        <v>PowerSchool/Level 0</v>
      </c>
      <c r="AZ17" s="121" t="str">
        <f>T('WGenesee SchoolTool'!B17)</f>
        <v>SchoolTool</v>
      </c>
      <c r="BA17" s="121" t="str">
        <f>T('Southside Charter'!B17)</f>
        <v>AtSchool - SIS system</v>
      </c>
      <c r="BB17" s="121" t="str">
        <f>T('Syracuse Acad Sci'!B17)</f>
        <v xml:space="preserve">level 0/Submitted to Apple Education </v>
      </c>
      <c r="BC17" t="str">
        <f>T('Syracuse Diocese'!B17)</f>
        <v/>
      </c>
    </row>
    <row r="18" spans="1:55" ht="15.75" x14ac:dyDescent="0.25">
      <c r="A18" s="112" t="s">
        <v>18</v>
      </c>
      <c r="B18" s="121" t="str">
        <f>T('APW SIS'!B18)</f>
        <v>Winsnap</v>
      </c>
      <c r="C18" s="121" t="str">
        <f>T('Auburn SIS'!B18)</f>
        <v>OASYS</v>
      </c>
      <c r="D18" s="121" t="str">
        <f>T('Bville SchoolTool'!B18)</f>
        <v>WINCAP</v>
      </c>
      <c r="E18" s="121" t="str">
        <f>T('Candor SIS'!B18)</f>
        <v>Finance Mgr.</v>
      </c>
      <c r="F18" s="121" t="str">
        <f>T('Cato SIS'!B18)</f>
        <v/>
      </c>
      <c r="G18" s="121" t="str">
        <f>T('Caz PowerSchool'!B18)</f>
        <v/>
      </c>
      <c r="H18" s="121" t="str">
        <f>T('C Square SIS'!B18)</f>
        <v>Oasys</v>
      </c>
      <c r="I18" s="121" t="str">
        <f>T('Chitt SIS'!B18)</f>
        <v>OASYS</v>
      </c>
      <c r="J18" s="121" t="str">
        <f>T('Cinn SIS'!B18)</f>
        <v/>
      </c>
      <c r="K18" s="121" t="str">
        <f>T('Cortland IC'!B18)</f>
        <v/>
      </c>
      <c r="L18" s="121" t="str">
        <f>T('DeRuyter SIS'!B18)</f>
        <v/>
      </c>
      <c r="M18" s="121" t="str">
        <f>T('Dryden SchoolTool'!B18)</f>
        <v>Wincap/Level 0</v>
      </c>
      <c r="N18" s="121" t="str">
        <f>T('ESM SchoolTool'!B18)</f>
        <v/>
      </c>
      <c r="O18" s="121" t="str">
        <f>T('Fabius SIS'!B18)</f>
        <v>Finance Manager</v>
      </c>
      <c r="P18" s="121" t="str">
        <f>T('FM SIS'!B18)</f>
        <v>Web App/ Level 0</v>
      </c>
      <c r="Q18" s="121" t="str">
        <f>T('Fulton SchoolTool'!B18)</f>
        <v>Direct from template</v>
      </c>
      <c r="R18" s="121" t="str">
        <f>T('George Jr. SchoolTool'!B18)</f>
        <v/>
      </c>
      <c r="S18" s="121" t="str">
        <f>T('Groton SIS'!B18)</f>
        <v/>
      </c>
      <c r="T18" s="121" t="str">
        <f>T('Hannibal SIS'!B18)</f>
        <v/>
      </c>
      <c r="U18" s="121" t="str">
        <f>T('Homer SIS'!B18)</f>
        <v>Finance Manager/Level 0</v>
      </c>
      <c r="V18" s="121" t="str">
        <f>T('Ithaca SchoolTool'!B18)</f>
        <v/>
      </c>
      <c r="W18" s="121" t="str">
        <f>T('JD SIS'!B18)</f>
        <v>WinCAP</v>
      </c>
      <c r="X18" s="121" t="str">
        <f>T('JE SIS'!B18)</f>
        <v>Finance Manager</v>
      </c>
      <c r="Y18" s="121" t="str">
        <f>T('LaFayette SIS'!B18)</f>
        <v/>
      </c>
      <c r="Z18" s="121" t="str">
        <f>T('Lansing SchoolTool'!B18)</f>
        <v>Wincap/eDoctrina</v>
      </c>
      <c r="AA18" s="121" t="str">
        <f>T('Liverpool SchoolTool'!B18)</f>
        <v>OASYS</v>
      </c>
      <c r="AB18" s="121" t="str">
        <f>T('Lyncourt SIS'!B18)</f>
        <v>Munis</v>
      </c>
      <c r="AC18" s="121" t="str">
        <f>T('Marathon SIS'!B18)</f>
        <v>OASYS (sp?)</v>
      </c>
      <c r="AD18" s="121" t="str">
        <f>T('Marcellus SchoolTool'!B18)</f>
        <v/>
      </c>
      <c r="AE18" s="121" t="str">
        <f>T('McGraw SIS'!B18)</f>
        <v/>
      </c>
      <c r="AF18" s="121" t="str">
        <f>T('Mexico SchoolTool'!B18)</f>
        <v>Hand entry into Level 0 (PD360)</v>
      </c>
      <c r="AG18" s="121" t="str">
        <f>T('Moravia SIS'!B18)</f>
        <v/>
      </c>
      <c r="AH18" s="121" t="str">
        <f>T('Newfield SchoolTool'!B18)</f>
        <v>WinCap?</v>
      </c>
      <c r="AI18" s="121" t="str">
        <f>T('New Roots Charter'!B18)</f>
        <v/>
      </c>
      <c r="AJ18" s="121" t="str">
        <f>T('North Syr SIS'!B18)</f>
        <v>OASYS</v>
      </c>
      <c r="AK18" s="121" t="str">
        <f>T('OCS SIS'!B18)</f>
        <v>Fin.Manager</v>
      </c>
      <c r="AL18" s="121" t="str">
        <f>T('Oswego SchoolTool'!B18)</f>
        <v>Finance Manager</v>
      </c>
      <c r="AM18" s="121" t="str">
        <f>T('Phoenix SchoolTool'!B18)</f>
        <v>OASYS</v>
      </c>
      <c r="AN18" s="121" t="str">
        <f>T('Port Byron SIS'!B18)</f>
        <v>Budget Sense</v>
      </c>
      <c r="AO18" s="121" t="str">
        <f>T('Pulaski SIS'!B18)</f>
        <v/>
      </c>
      <c r="AP18" s="121" t="str">
        <f>T('SCreek SIS'!B18)</f>
        <v>Wincap</v>
      </c>
      <c r="AQ18" s="121" t="str">
        <f>T('Skaneateles SIS'!B18)</f>
        <v/>
      </c>
      <c r="AR18" s="121" t="str">
        <f>T('Solvay SIS'!B18)</f>
        <v/>
      </c>
      <c r="AS18" s="121" t="str">
        <f>T('SSeneca SIS'!B18)</f>
        <v>Spread Sheet / Level 0</v>
      </c>
      <c r="AT18" s="121" t="str">
        <f>T('SCayuga SIS'!B18)</f>
        <v>OASYS</v>
      </c>
      <c r="AU18" s="121" t="str">
        <f>T('Tully SIS'!B18)</f>
        <v/>
      </c>
      <c r="AV18" s="121" t="str">
        <f>T('Trumansburg SchoolTool'!B18)</f>
        <v>Teachscape</v>
      </c>
      <c r="AW18" s="121" t="str">
        <f>T('Union Springs SIS'!B18)</f>
        <v>Budgetsense</v>
      </c>
      <c r="AX18" s="121" t="str">
        <f>T('Weedsport SIS'!B18)</f>
        <v/>
      </c>
      <c r="AY18" s="121" t="str">
        <f>T('Westhill PowerSchool'!B18)</f>
        <v/>
      </c>
      <c r="AZ18" s="121" t="str">
        <f>T('WGenesee SchoolTool'!B18)</f>
        <v/>
      </c>
      <c r="BA18" s="121" t="str">
        <f>T('Southside Charter'!B18)</f>
        <v>Lawson - PS system</v>
      </c>
      <c r="BB18" s="121" t="str">
        <f>T('Syracuse Acad Sci'!B18)</f>
        <v xml:space="preserve">level 0/Submitted to Apple Education </v>
      </c>
      <c r="BC18" t="str">
        <f>T('Syracuse Diocese'!B18)</f>
        <v/>
      </c>
    </row>
    <row r="19" spans="1:55" ht="15.75" x14ac:dyDescent="0.25">
      <c r="A19" s="112" t="s">
        <v>169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</row>
    <row r="20" spans="1:55" ht="15.75" x14ac:dyDescent="0.25">
      <c r="A20" s="112" t="s">
        <v>170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</row>
    <row r="21" spans="1:55" ht="15.75" x14ac:dyDescent="0.25">
      <c r="A21" s="112" t="s">
        <v>153</v>
      </c>
      <c r="B21" s="121" t="str">
        <f>T('APW SIS'!B21)</f>
        <v/>
      </c>
      <c r="C21" s="121" t="str">
        <f>T('Auburn SIS'!B21)</f>
        <v>Schooltool</v>
      </c>
      <c r="D21" s="121" t="str">
        <f>T('Bville SchoolTool'!B21)</f>
        <v>Schooltool</v>
      </c>
      <c r="E21" s="121" t="str">
        <f>T('Candor SIS'!B21)</f>
        <v/>
      </c>
      <c r="F21" s="121" t="str">
        <f>T('Cato SIS'!B21)</f>
        <v/>
      </c>
      <c r="G21" s="121" t="str">
        <f>T('Caz PowerSchool'!B21)</f>
        <v/>
      </c>
      <c r="H21" s="121" t="str">
        <f>T('C Square SIS'!B21)</f>
        <v/>
      </c>
      <c r="I21" s="121" t="str">
        <f>T('Chitt SIS'!B21)</f>
        <v/>
      </c>
      <c r="J21" s="121" t="str">
        <f>T('Cinn SIS'!B21)</f>
        <v/>
      </c>
      <c r="K21" s="121" t="str">
        <f>T('Cortland IC'!B21)</f>
        <v/>
      </c>
      <c r="L21" s="121" t="str">
        <f>T('DeRuyter SIS'!B21)</f>
        <v/>
      </c>
      <c r="M21" s="121" t="str">
        <f>T('Dryden SchoolTool'!B21)</f>
        <v>schooltool/Level 0</v>
      </c>
      <c r="N21" s="121" t="str">
        <f>T('ESM SchoolTool'!B21)</f>
        <v/>
      </c>
      <c r="O21" s="121" t="str">
        <f>T('Fabius SIS'!B21)</f>
        <v/>
      </c>
      <c r="P21" s="121" t="str">
        <f>T('FM SIS'!B21)</f>
        <v/>
      </c>
      <c r="Q21" s="121" t="str">
        <f>T('Fulton SchoolTool'!B21)</f>
        <v>Schooltool</v>
      </c>
      <c r="R21" s="121" t="str">
        <f>T('George Jr. SchoolTool'!B21)</f>
        <v/>
      </c>
      <c r="S21" s="121" t="str">
        <f>T('Groton SIS'!B21)</f>
        <v/>
      </c>
      <c r="T21" s="121" t="str">
        <f>T('Hannibal SIS'!B21)</f>
        <v/>
      </c>
      <c r="U21" s="121" t="str">
        <f>T('Homer SIS'!B21)</f>
        <v>schooltool/Level 0</v>
      </c>
      <c r="V21" s="121" t="str">
        <f>T('Ithaca SchoolTool'!B21)</f>
        <v/>
      </c>
      <c r="W21" s="121" t="str">
        <f>T('JD SIS'!B21)</f>
        <v/>
      </c>
      <c r="X21" s="121" t="str">
        <f>T('JE SIS'!B21)</f>
        <v/>
      </c>
      <c r="Y21" s="121" t="str">
        <f>T('LaFayette SIS'!B21)</f>
        <v/>
      </c>
      <c r="Z21" s="121" t="str">
        <f>T('Lansing SchoolTool'!B21)</f>
        <v/>
      </c>
      <c r="AA21" s="121" t="str">
        <f>T('Liverpool SchoolTool'!B21)</f>
        <v/>
      </c>
      <c r="AB21" s="121" t="str">
        <f>T('Lyncourt SIS'!B21)</f>
        <v/>
      </c>
      <c r="AC21" s="121" t="str">
        <f>T('Marathon SIS'!B21)</f>
        <v/>
      </c>
      <c r="AD21" s="121" t="str">
        <f>T('Marcellus SchoolTool'!B21)</f>
        <v/>
      </c>
      <c r="AE21" s="121" t="str">
        <f>T('McGraw SIS'!B21)</f>
        <v/>
      </c>
      <c r="AF21" s="121" t="str">
        <f>T('Mexico SchoolTool'!B21)</f>
        <v>Schooltool</v>
      </c>
      <c r="AG21" s="121" t="str">
        <f>T('Moravia SIS'!B21)</f>
        <v/>
      </c>
      <c r="AH21" s="121" t="str">
        <f>T('Newfield SchoolTool'!B21)</f>
        <v>Schooltool</v>
      </c>
      <c r="AI21" s="121" t="str">
        <f>T('New Roots Charter'!B21)</f>
        <v>SchoolTool</v>
      </c>
      <c r="AJ21" s="121" t="str">
        <f>T('North Syr SIS'!B21)</f>
        <v/>
      </c>
      <c r="AK21" s="121" t="str">
        <f>T('OCS SIS'!B21)</f>
        <v/>
      </c>
      <c r="AL21" s="121" t="str">
        <f>T('Oswego SchoolTool'!B21)</f>
        <v/>
      </c>
      <c r="AM21" s="121" t="str">
        <f>T('Phoenix SchoolTool'!B21)</f>
        <v/>
      </c>
      <c r="AN21" s="121" t="str">
        <f>T('Port Byron SIS'!B21)</f>
        <v/>
      </c>
      <c r="AO21" s="121" t="str">
        <f>T('Pulaski SIS'!B21)</f>
        <v/>
      </c>
      <c r="AP21" s="121" t="str">
        <f>T('SCreek SIS'!B21)</f>
        <v>SchoolTool/Level )</v>
      </c>
      <c r="AQ21" s="121" t="str">
        <f>T('Skaneateles SIS'!B21)</f>
        <v/>
      </c>
      <c r="AR21" s="121" t="str">
        <f>T('Solvay SIS'!B21)</f>
        <v/>
      </c>
      <c r="AS21" s="121" t="str">
        <f>T('SSeneca SIS'!B21)</f>
        <v>SIS</v>
      </c>
      <c r="AT21" s="121" t="str">
        <f>T('SCayuga SIS'!B21)</f>
        <v/>
      </c>
      <c r="AU21" s="121" t="str">
        <f>T('Tully SIS'!B21)</f>
        <v/>
      </c>
      <c r="AV21" s="121" t="str">
        <f>T('Trumansburg SchoolTool'!B21)</f>
        <v/>
      </c>
      <c r="AW21" s="121" t="str">
        <f>T('Union Springs SIS'!B21)</f>
        <v/>
      </c>
      <c r="AX21" s="121" t="str">
        <f>T('Weedsport SIS'!B21)</f>
        <v/>
      </c>
      <c r="AY21" s="121" t="str">
        <f>T('Westhill PowerSchool'!B21)</f>
        <v/>
      </c>
      <c r="AZ21" s="121" t="str">
        <f>T('WGenesee SchoolTool'!B21)</f>
        <v/>
      </c>
      <c r="BA21" s="121" t="str">
        <f>T('Southside Charter'!B21)</f>
        <v/>
      </c>
      <c r="BB21" s="121" t="str">
        <f>T('Syracuse Acad Sci'!B21)</f>
        <v/>
      </c>
      <c r="BC21" t="str">
        <f>T('Syracuse Diocese'!B21)</f>
        <v/>
      </c>
    </row>
    <row r="22" spans="1:55" ht="15.75" x14ac:dyDescent="0.25">
      <c r="A22" s="112" t="s">
        <v>154</v>
      </c>
      <c r="B22" s="121" t="str">
        <f>T('APW SIS'!B22)</f>
        <v/>
      </c>
      <c r="C22" s="121" t="str">
        <f>T('Auburn SIS'!B22)</f>
        <v>Schooltool</v>
      </c>
      <c r="D22" s="121" t="str">
        <f>T('Bville SchoolTool'!B22)</f>
        <v>Schooltool</v>
      </c>
      <c r="E22" s="121" t="str">
        <f>T('Candor SIS'!B22)</f>
        <v/>
      </c>
      <c r="F22" s="121" t="str">
        <f>T('Cato SIS'!B22)</f>
        <v/>
      </c>
      <c r="G22" s="121" t="str">
        <f>T('Caz PowerSchool'!B22)</f>
        <v/>
      </c>
      <c r="H22" s="121" t="str">
        <f>T('C Square SIS'!B22)</f>
        <v/>
      </c>
      <c r="I22" s="121" t="str">
        <f>T('Chitt SIS'!B22)</f>
        <v/>
      </c>
      <c r="J22" s="121" t="str">
        <f>T('Cinn SIS'!B22)</f>
        <v/>
      </c>
      <c r="K22" s="121" t="str">
        <f>T('Cortland IC'!B22)</f>
        <v/>
      </c>
      <c r="L22" s="121" t="str">
        <f>T('DeRuyter SIS'!B22)</f>
        <v/>
      </c>
      <c r="M22" s="121" t="str">
        <f>T('Dryden SchoolTool'!B22)</f>
        <v>schooltool/Level 0</v>
      </c>
      <c r="N22" s="121" t="str">
        <f>T('ESM SchoolTool'!B22)</f>
        <v/>
      </c>
      <c r="O22" s="121" t="str">
        <f>T('Fabius SIS'!B22)</f>
        <v/>
      </c>
      <c r="P22" s="121" t="str">
        <f>T('FM SIS'!B22)</f>
        <v/>
      </c>
      <c r="Q22" s="121" t="str">
        <f>T('Fulton SchoolTool'!B22)</f>
        <v>Schooltool</v>
      </c>
      <c r="R22" s="121" t="str">
        <f>T('George Jr. SchoolTool'!B22)</f>
        <v/>
      </c>
      <c r="S22" s="121" t="str">
        <f>T('Groton SIS'!B22)</f>
        <v/>
      </c>
      <c r="T22" s="121" t="str">
        <f>T('Hannibal SIS'!B22)</f>
        <v/>
      </c>
      <c r="U22" s="121" t="str">
        <f>T('Homer SIS'!B22)</f>
        <v>schooltool/Level 0</v>
      </c>
      <c r="V22" s="121" t="str">
        <f>T('Ithaca SchoolTool'!B22)</f>
        <v/>
      </c>
      <c r="W22" s="121" t="str">
        <f>T('JD SIS'!B22)</f>
        <v/>
      </c>
      <c r="X22" s="121" t="str">
        <f>T('JE SIS'!B22)</f>
        <v/>
      </c>
      <c r="Y22" s="121" t="str">
        <f>T('LaFayette SIS'!B22)</f>
        <v/>
      </c>
      <c r="Z22" s="121" t="str">
        <f>T('Lansing SchoolTool'!B22)</f>
        <v/>
      </c>
      <c r="AA22" s="121" t="str">
        <f>T('Liverpool SchoolTool'!B22)</f>
        <v/>
      </c>
      <c r="AB22" s="121" t="str">
        <f>T('Lyncourt SIS'!B22)</f>
        <v/>
      </c>
      <c r="AC22" s="121" t="str">
        <f>T('Marathon SIS'!B22)</f>
        <v/>
      </c>
      <c r="AD22" s="121" t="str">
        <f>T('Marcellus SchoolTool'!B22)</f>
        <v/>
      </c>
      <c r="AE22" s="121" t="str">
        <f>T('McGraw SIS'!B22)</f>
        <v/>
      </c>
      <c r="AF22" s="121" t="str">
        <f>T('Mexico SchoolTool'!B22)</f>
        <v>Schooltool</v>
      </c>
      <c r="AG22" s="121" t="str">
        <f>T('Moravia SIS'!B22)</f>
        <v/>
      </c>
      <c r="AH22" s="121" t="str">
        <f>T('Newfield SchoolTool'!B22)</f>
        <v>Schooltool</v>
      </c>
      <c r="AI22" s="121" t="str">
        <f>T('New Roots Charter'!B22)</f>
        <v>SchoolTool</v>
      </c>
      <c r="AJ22" s="121" t="str">
        <f>T('North Syr SIS'!B22)</f>
        <v/>
      </c>
      <c r="AK22" s="121" t="str">
        <f>T('OCS SIS'!B22)</f>
        <v/>
      </c>
      <c r="AL22" s="121" t="str">
        <f>T('Oswego SchoolTool'!B22)</f>
        <v/>
      </c>
      <c r="AM22" s="121" t="str">
        <f>T('Phoenix SchoolTool'!B22)</f>
        <v/>
      </c>
      <c r="AN22" s="121" t="str">
        <f>T('Port Byron SIS'!B22)</f>
        <v/>
      </c>
      <c r="AO22" s="121" t="str">
        <f>T('Pulaski SIS'!B22)</f>
        <v/>
      </c>
      <c r="AP22" s="121" t="str">
        <f>T('SCreek SIS'!B22)</f>
        <v>SchoolTool/Level )</v>
      </c>
      <c r="AQ22" s="121" t="str">
        <f>T('Skaneateles SIS'!B22)</f>
        <v/>
      </c>
      <c r="AR22" s="121" t="str">
        <f>T('Solvay SIS'!B22)</f>
        <v/>
      </c>
      <c r="AS22" s="121" t="str">
        <f>T('SSeneca SIS'!B22)</f>
        <v>SIS</v>
      </c>
      <c r="AT22" s="121" t="str">
        <f>T('SCayuga SIS'!B22)</f>
        <v/>
      </c>
      <c r="AU22" s="121" t="str">
        <f>T('Tully SIS'!B22)</f>
        <v/>
      </c>
      <c r="AV22" s="121" t="str">
        <f>T('Trumansburg SchoolTool'!B22)</f>
        <v/>
      </c>
      <c r="AW22" s="121" t="str">
        <f>T('Union Springs SIS'!B22)</f>
        <v/>
      </c>
      <c r="AX22" s="121" t="str">
        <f>T('Weedsport SIS'!B22)</f>
        <v/>
      </c>
      <c r="AY22" s="121" t="str">
        <f>T('Westhill PowerSchool'!B22)</f>
        <v/>
      </c>
      <c r="AZ22" s="121" t="str">
        <f>T('WGenesee SchoolTool'!B22)</f>
        <v/>
      </c>
      <c r="BA22" s="121" t="str">
        <f>T('Southside Charter'!B22)</f>
        <v/>
      </c>
      <c r="BB22" s="121" t="str">
        <f>T('Syracuse Acad Sci'!B22)</f>
        <v/>
      </c>
      <c r="BC22" t="str">
        <f>T('Syracuse Diocese'!B22)</f>
        <v/>
      </c>
    </row>
    <row r="23" spans="1:55" ht="15.75" x14ac:dyDescent="0.25">
      <c r="A23" s="114" t="s">
        <v>20</v>
      </c>
      <c r="B23" s="121" t="str">
        <f>T('APW SIS'!B23)</f>
        <v/>
      </c>
      <c r="C23" s="121" t="str">
        <f>T('Auburn SIS'!B23)</f>
        <v/>
      </c>
      <c r="D23" s="121" t="str">
        <f>T('Bville SchoolTool'!B23)</f>
        <v/>
      </c>
      <c r="E23" s="121" t="str">
        <f>T('Candor SIS'!B23)</f>
        <v/>
      </c>
      <c r="F23" s="121" t="str">
        <f>T('Cato SIS'!B23)</f>
        <v/>
      </c>
      <c r="G23" s="121" t="str">
        <f>T('Caz PowerSchool'!B23)</f>
        <v/>
      </c>
      <c r="H23" s="121" t="str">
        <f>T('C Square SIS'!B23)</f>
        <v/>
      </c>
      <c r="I23" s="121" t="str">
        <f>T('Chitt SIS'!B23)</f>
        <v/>
      </c>
      <c r="J23" s="121" t="str">
        <f>T('Cinn SIS'!B23)</f>
        <v/>
      </c>
      <c r="K23" s="121" t="str">
        <f>T('Cortland IC'!B23)</f>
        <v/>
      </c>
      <c r="L23" s="121" t="str">
        <f>T('DeRuyter SIS'!B23)</f>
        <v/>
      </c>
      <c r="M23" s="121" t="str">
        <f>T('Dryden SchoolTool'!B23)</f>
        <v/>
      </c>
      <c r="N23" s="121" t="str">
        <f>T('ESM SchoolTool'!B23)</f>
        <v/>
      </c>
      <c r="O23" s="121" t="str">
        <f>T('Fabius SIS'!B23)</f>
        <v/>
      </c>
      <c r="P23" s="121" t="str">
        <f>T('FM SIS'!B23)</f>
        <v/>
      </c>
      <c r="Q23" s="121" t="str">
        <f>T('Fulton SchoolTool'!B23)</f>
        <v/>
      </c>
      <c r="R23" s="121" t="str">
        <f>T('George Jr. SchoolTool'!B23)</f>
        <v/>
      </c>
      <c r="S23" s="121" t="str">
        <f>T('Groton SIS'!B23)</f>
        <v/>
      </c>
      <c r="T23" s="121" t="str">
        <f>T('Hannibal SIS'!B23)</f>
        <v/>
      </c>
      <c r="U23" s="121" t="str">
        <f>T('Homer SIS'!B23)</f>
        <v/>
      </c>
      <c r="V23" s="121" t="str">
        <f>T('Ithaca SchoolTool'!B23)</f>
        <v/>
      </c>
      <c r="W23" s="121" t="str">
        <f>T('JD SIS'!B23)</f>
        <v/>
      </c>
      <c r="X23" s="121" t="str">
        <f>T('JE SIS'!B23)</f>
        <v/>
      </c>
      <c r="Y23" s="121" t="str">
        <f>T('LaFayette SIS'!B23)</f>
        <v/>
      </c>
      <c r="Z23" s="121" t="str">
        <f>T('Lansing SchoolTool'!B23)</f>
        <v/>
      </c>
      <c r="AA23" s="121" t="str">
        <f>T('Liverpool SchoolTool'!B23)</f>
        <v/>
      </c>
      <c r="AB23" s="121" t="str">
        <f>T('Lyncourt SIS'!B23)</f>
        <v/>
      </c>
      <c r="AC23" s="121" t="str">
        <f>T('Marathon SIS'!B23)</f>
        <v/>
      </c>
      <c r="AD23" s="121" t="str">
        <f>T('Marcellus SchoolTool'!B23)</f>
        <v/>
      </c>
      <c r="AE23" s="121" t="str">
        <f>T('McGraw SIS'!B23)</f>
        <v/>
      </c>
      <c r="AF23" s="121" t="str">
        <f>T('Mexico SchoolTool'!B23)</f>
        <v/>
      </c>
      <c r="AG23" s="121" t="str">
        <f>T('Moravia SIS'!B23)</f>
        <v/>
      </c>
      <c r="AH23" s="121" t="str">
        <f>T('Newfield SchoolTool'!B23)</f>
        <v/>
      </c>
      <c r="AI23" s="121" t="str">
        <f>T('New Roots Charter'!B23)</f>
        <v/>
      </c>
      <c r="AJ23" s="121" t="str">
        <f>T('North Syr SIS'!B23)</f>
        <v/>
      </c>
      <c r="AK23" s="121" t="str">
        <f>T('OCS SIS'!B23)</f>
        <v/>
      </c>
      <c r="AL23" s="121" t="str">
        <f>T('Oswego SchoolTool'!B23)</f>
        <v/>
      </c>
      <c r="AM23" s="121" t="str">
        <f>T('Phoenix SchoolTool'!B23)</f>
        <v/>
      </c>
      <c r="AN23" s="121" t="str">
        <f>T('Port Byron SIS'!B23)</f>
        <v/>
      </c>
      <c r="AO23" s="121" t="str">
        <f>T('Pulaski SIS'!B23)</f>
        <v/>
      </c>
      <c r="AP23" s="121" t="str">
        <f>T('SCreek SIS'!B23)</f>
        <v/>
      </c>
      <c r="AQ23" s="121" t="str">
        <f>T('Skaneateles SIS'!B23)</f>
        <v/>
      </c>
      <c r="AR23" s="121" t="str">
        <f>T('Solvay SIS'!B23)</f>
        <v/>
      </c>
      <c r="AS23" s="121" t="str">
        <f>T('SSeneca SIS'!B23)</f>
        <v/>
      </c>
      <c r="AT23" s="121" t="str">
        <f>T('SCayuga SIS'!B23)</f>
        <v/>
      </c>
      <c r="AU23" s="121" t="str">
        <f>T('Tully SIS'!B23)</f>
        <v/>
      </c>
      <c r="AV23" s="121" t="str">
        <f>T('Trumansburg SchoolTool'!B23)</f>
        <v/>
      </c>
      <c r="AW23" s="121" t="str">
        <f>T('Union Springs SIS'!B23)</f>
        <v/>
      </c>
      <c r="AX23" s="121" t="str">
        <f>T('Weedsport SIS'!B23)</f>
        <v/>
      </c>
      <c r="AY23" s="121" t="str">
        <f>T('Westhill PowerSchool'!B23)</f>
        <v/>
      </c>
      <c r="AZ23" s="121" t="str">
        <f>T('WGenesee SchoolTool'!B23)</f>
        <v/>
      </c>
      <c r="BA23" s="121" t="str">
        <f>T('Southside Charter'!B23)</f>
        <v/>
      </c>
      <c r="BB23" s="121" t="str">
        <f>T('Syracuse Acad Sci'!B23)</f>
        <v/>
      </c>
      <c r="BC23" t="str">
        <f>T('Syracuse Diocese'!B23)</f>
        <v/>
      </c>
    </row>
    <row r="24" spans="1:55" ht="31.5" x14ac:dyDescent="0.25">
      <c r="A24" s="115" t="s">
        <v>128</v>
      </c>
      <c r="B24" s="121" t="str">
        <f>T('APW SIS'!B24)</f>
        <v>SIS</v>
      </c>
      <c r="C24" s="121" t="str">
        <f>T('Auburn SIS'!B24)</f>
        <v>Schooltool</v>
      </c>
      <c r="D24" s="121" t="str">
        <f>T('Bville SchoolTool'!B24)</f>
        <v>Schooltool</v>
      </c>
      <c r="E24" s="121" t="str">
        <f>T('Candor SIS'!B24)</f>
        <v>SIS</v>
      </c>
      <c r="F24" s="121" t="str">
        <f>T('Cato SIS'!B24)</f>
        <v>SIS</v>
      </c>
      <c r="G24" s="121" t="str">
        <f>T('Caz PowerSchool'!B24)</f>
        <v>Powerschool</v>
      </c>
      <c r="H24" s="121" t="str">
        <f>T('C Square SIS'!B24)</f>
        <v>SIS</v>
      </c>
      <c r="I24" s="121" t="str">
        <f>T('Chitt SIS'!B24)</f>
        <v>SIS</v>
      </c>
      <c r="J24" s="121" t="str">
        <f>T('Cinn SIS'!B24)</f>
        <v>SIS</v>
      </c>
      <c r="K24" s="121" t="str">
        <f>T('Cortland IC'!B24)</f>
        <v>Campus</v>
      </c>
      <c r="L24" s="121" t="str">
        <f>T('DeRuyter SIS'!B24)</f>
        <v>SIS</v>
      </c>
      <c r="M24" s="121" t="str">
        <f>T('Dryden SchoolTool'!B24)</f>
        <v>schooltool/Level 0</v>
      </c>
      <c r="N24" s="121" t="str">
        <f>T('ESM SchoolTool'!B24)</f>
        <v>Schooltool</v>
      </c>
      <c r="O24" s="121" t="str">
        <f>T('Fabius SIS'!B24)</f>
        <v>SIS</v>
      </c>
      <c r="P24" s="121" t="str">
        <f>T('FM SIS'!B24)</f>
        <v>SIS</v>
      </c>
      <c r="Q24" s="121" t="str">
        <f>T('Fulton SchoolTool'!B24)</f>
        <v>Schooltool</v>
      </c>
      <c r="R24" s="121" t="str">
        <f>T('George Jr. SchoolTool'!B24)</f>
        <v>Schooltool</v>
      </c>
      <c r="S24" s="121" t="str">
        <f>T('Groton SIS'!B24)</f>
        <v>SIS</v>
      </c>
      <c r="T24" s="121" t="str">
        <f>T('Hannibal SIS'!B24)</f>
        <v>SIS</v>
      </c>
      <c r="U24" s="121" t="str">
        <f>T('Homer SIS'!B24)</f>
        <v>schooltool/Level 0</v>
      </c>
      <c r="V24" s="121" t="str">
        <f>T('Ithaca SchoolTool'!B24)</f>
        <v>Schooltool</v>
      </c>
      <c r="W24" s="121" t="str">
        <f>T('JD SIS'!B24)</f>
        <v>SIS</v>
      </c>
      <c r="X24" s="121" t="str">
        <f>T('JE SIS'!B24)</f>
        <v>SIS</v>
      </c>
      <c r="Y24" s="121" t="str">
        <f>T('LaFayette SIS'!B24)</f>
        <v>SIS</v>
      </c>
      <c r="Z24" s="121" t="str">
        <f>T('Lansing SchoolTool'!B24)</f>
        <v>Schooltool/Level 0</v>
      </c>
      <c r="AA24" s="121" t="str">
        <f>T('Liverpool SchoolTool'!B24)</f>
        <v>Schooltool</v>
      </c>
      <c r="AB24" s="121" t="str">
        <f>T('Lyncourt SIS'!B24)</f>
        <v>SIS</v>
      </c>
      <c r="AC24" s="121" t="str">
        <f>T('Marathon SIS'!B24)</f>
        <v>SIS</v>
      </c>
      <c r="AD24" s="121" t="str">
        <f>T('Marcellus SchoolTool'!B24)</f>
        <v>Schooltool</v>
      </c>
      <c r="AE24" s="121" t="str">
        <f>T('McGraw SIS'!B24)</f>
        <v>SIS</v>
      </c>
      <c r="AF24" s="121" t="str">
        <f>T('Mexico SchoolTool'!B24)</f>
        <v>Schooltool</v>
      </c>
      <c r="AG24" s="121" t="str">
        <f>T('Moravia SIS'!B24)</f>
        <v>SIS</v>
      </c>
      <c r="AH24" s="121" t="str">
        <f>T('Newfield SchoolTool'!B24)</f>
        <v>Schooltool</v>
      </c>
      <c r="AI24" s="121" t="str">
        <f>T('New Roots Charter'!B24)</f>
        <v>SchoolTool</v>
      </c>
      <c r="AJ24" s="121" t="str">
        <f>T('North Syr SIS'!B24)</f>
        <v>SIS</v>
      </c>
      <c r="AK24" s="121" t="str">
        <f>T('OCS SIS'!B24)</f>
        <v>SIS</v>
      </c>
      <c r="AL24" s="121" t="str">
        <f>T('Oswego SchoolTool'!B24)</f>
        <v>Schooltool</v>
      </c>
      <c r="AM24" s="121" t="str">
        <f>T('Phoenix SchoolTool'!B24)</f>
        <v>Schooltool</v>
      </c>
      <c r="AN24" s="121" t="str">
        <f>T('Port Byron SIS'!B24)</f>
        <v>SIS</v>
      </c>
      <c r="AO24" s="121" t="str">
        <f>T('Pulaski SIS'!B24)</f>
        <v/>
      </c>
      <c r="AP24" s="121" t="str">
        <f>T('SCreek SIS'!B24)</f>
        <v>SchoolTool/Level 0</v>
      </c>
      <c r="AQ24" s="121" t="str">
        <f>T('Skaneateles SIS'!B24)</f>
        <v/>
      </c>
      <c r="AR24" s="121" t="str">
        <f>T('Solvay SIS'!B24)</f>
        <v>SIS</v>
      </c>
      <c r="AS24" s="121" t="str">
        <f>T('SSeneca SIS'!B24)</f>
        <v>SIS</v>
      </c>
      <c r="AT24" s="121" t="str">
        <f>T('SCayuga SIS'!B24)</f>
        <v>SIS</v>
      </c>
      <c r="AU24" s="121" t="str">
        <f>T('Tully SIS'!B24)</f>
        <v/>
      </c>
      <c r="AV24" s="121" t="str">
        <f>T('Trumansburg SchoolTool'!B24)</f>
        <v>Schooltool/Level 0</v>
      </c>
      <c r="AW24" s="121" t="str">
        <f>T('Union Springs SIS'!B24)</f>
        <v>SIS</v>
      </c>
      <c r="AX24" s="121" t="str">
        <f>T('Weedsport SIS'!B24)</f>
        <v/>
      </c>
      <c r="AY24" s="121" t="str">
        <f>T('Westhill PowerSchool'!B24)</f>
        <v>PowerSchool/Level 0</v>
      </c>
      <c r="AZ24" s="121" t="str">
        <f>T('WGenesee SchoolTool'!B24)</f>
        <v>SchoolTool</v>
      </c>
      <c r="BA24" s="121" t="str">
        <f>T('Southside Charter'!B24)</f>
        <v>AtSchool - SIS system</v>
      </c>
      <c r="BB24" s="121" t="str">
        <f>T('Syracuse Acad Sci'!B24)</f>
        <v>Apple Education</v>
      </c>
      <c r="BC24" t="str">
        <f>T('Syracuse Diocese'!B24)</f>
        <v/>
      </c>
    </row>
    <row r="25" spans="1:55" ht="31.5" x14ac:dyDescent="0.25">
      <c r="A25" s="116" t="s">
        <v>116</v>
      </c>
      <c r="B25" s="121" t="str">
        <f>T('APW SIS'!B25)</f>
        <v>SIS</v>
      </c>
      <c r="C25" s="121" t="str">
        <f>T('Auburn SIS'!B25)</f>
        <v>Schooltool</v>
      </c>
      <c r="D25" s="121" t="str">
        <f>T('Bville SchoolTool'!B25)</f>
        <v>Schooltool</v>
      </c>
      <c r="E25" s="121" t="str">
        <f>T('Candor SIS'!B25)</f>
        <v>SIS</v>
      </c>
      <c r="F25" s="121" t="str">
        <f>T('Cato SIS'!B25)</f>
        <v>SIS</v>
      </c>
      <c r="G25" s="121" t="str">
        <f>T('Caz PowerSchool'!B25)</f>
        <v>Powerschool</v>
      </c>
      <c r="H25" s="121" t="str">
        <f>T('C Square SIS'!B25)</f>
        <v>SIS</v>
      </c>
      <c r="I25" s="121" t="str">
        <f>T('Chitt SIS'!B25)</f>
        <v>SIS</v>
      </c>
      <c r="J25" s="121" t="str">
        <f>T('Cinn SIS'!B25)</f>
        <v>SIS</v>
      </c>
      <c r="K25" s="121" t="str">
        <f>T('Cortland IC'!B25)</f>
        <v>Campus</v>
      </c>
      <c r="L25" s="121" t="str">
        <f>T('DeRuyter SIS'!B25)</f>
        <v>SIS</v>
      </c>
      <c r="M25" s="121" t="str">
        <f>T('Dryden SchoolTool'!B25)</f>
        <v>schooltool/Level 0</v>
      </c>
      <c r="N25" s="121" t="str">
        <f>T('ESM SchoolTool'!B25)</f>
        <v>Schooltool</v>
      </c>
      <c r="O25" s="121" t="str">
        <f>T('Fabius SIS'!B25)</f>
        <v>SIS</v>
      </c>
      <c r="P25" s="121" t="str">
        <f>T('FM SIS'!B25)</f>
        <v>SIS</v>
      </c>
      <c r="Q25" s="121" t="str">
        <f>T('Fulton SchoolTool'!B25)</f>
        <v>Schooltool</v>
      </c>
      <c r="R25" s="121" t="str">
        <f>T('George Jr. SchoolTool'!B25)</f>
        <v>Schooltool</v>
      </c>
      <c r="S25" s="121" t="str">
        <f>T('Groton SIS'!B25)</f>
        <v>SIS</v>
      </c>
      <c r="T25" s="121" t="str">
        <f>T('Hannibal SIS'!B25)</f>
        <v>SIS</v>
      </c>
      <c r="U25" s="121" t="str">
        <f>T('Homer SIS'!B25)</f>
        <v>schooltool/Level 0</v>
      </c>
      <c r="V25" s="121" t="str">
        <f>T('Ithaca SchoolTool'!B25)</f>
        <v>Schooltool</v>
      </c>
      <c r="W25" s="121" t="str">
        <f>T('JD SIS'!B25)</f>
        <v>RTIM Direct</v>
      </c>
      <c r="X25" s="121" t="str">
        <f>T('JE SIS'!B25)</f>
        <v>RTIm</v>
      </c>
      <c r="Y25" s="121" t="str">
        <f>T('LaFayette SIS'!B25)</f>
        <v>SIS</v>
      </c>
      <c r="Z25" s="121" t="str">
        <f>T('Lansing SchoolTool'!B25)</f>
        <v>Schooltool/Level 0</v>
      </c>
      <c r="AA25" s="121" t="str">
        <f>T('Liverpool SchoolTool'!B25)</f>
        <v>Schooltool</v>
      </c>
      <c r="AB25" s="121" t="str">
        <f>T('Lyncourt SIS'!B25)</f>
        <v>SIS</v>
      </c>
      <c r="AC25" s="121" t="str">
        <f>T('Marathon SIS'!B25)</f>
        <v>SIS</v>
      </c>
      <c r="AD25" s="121" t="str">
        <f>T('Marcellus SchoolTool'!B25)</f>
        <v>Schooltool</v>
      </c>
      <c r="AE25" s="121" t="str">
        <f>T('McGraw SIS'!B25)</f>
        <v>SIS</v>
      </c>
      <c r="AF25" s="121" t="str">
        <f>T('Mexico SchoolTool'!B25)</f>
        <v>RTIM Direct</v>
      </c>
      <c r="AG25" s="121" t="str">
        <f>T('Moravia SIS'!B25)</f>
        <v>SIS</v>
      </c>
      <c r="AH25" s="121" t="str">
        <f>T('Newfield SchoolTool'!B25)</f>
        <v>Schooltool</v>
      </c>
      <c r="AI25" s="121" t="str">
        <f>T('New Roots Charter'!B25)</f>
        <v>SchoolTool</v>
      </c>
      <c r="AJ25" s="121" t="str">
        <f>T('North Syr SIS'!B25)</f>
        <v>SIS</v>
      </c>
      <c r="AK25" s="121" t="str">
        <f>T('OCS SIS'!B25)</f>
        <v>SIS</v>
      </c>
      <c r="AL25" s="121" t="str">
        <f>T('Oswego SchoolTool'!B25)</f>
        <v>Schooltool</v>
      </c>
      <c r="AM25" s="121" t="str">
        <f>T('Phoenix SchoolTool'!B25)</f>
        <v>Schooltool</v>
      </c>
      <c r="AN25" s="121" t="str">
        <f>T('Port Byron SIS'!B25)</f>
        <v>SIS</v>
      </c>
      <c r="AO25" s="121" t="str">
        <f>T('Pulaski SIS'!B25)</f>
        <v/>
      </c>
      <c r="AP25" s="121" t="str">
        <f>T('SCreek SIS'!B25)</f>
        <v>RTIm</v>
      </c>
      <c r="AQ25" s="121" t="str">
        <f>T('Skaneateles SIS'!B25)</f>
        <v/>
      </c>
      <c r="AR25" s="121" t="str">
        <f>T('Solvay SIS'!B25)</f>
        <v>SIS</v>
      </c>
      <c r="AS25" s="121" t="str">
        <f>T('SSeneca SIS'!B25)</f>
        <v>SIS</v>
      </c>
      <c r="AT25" s="121" t="str">
        <f>T('SCayuga SIS'!B25)</f>
        <v>SIS</v>
      </c>
      <c r="AU25" s="121" t="str">
        <f>T('Tully SIS'!B25)</f>
        <v/>
      </c>
      <c r="AV25" s="121" t="str">
        <f>T('Trumansburg SchoolTool'!B25)</f>
        <v>RTIm Direct</v>
      </c>
      <c r="AW25" s="121" t="str">
        <f>T('Union Springs SIS'!B25)</f>
        <v>SIS</v>
      </c>
      <c r="AX25" s="121" t="str">
        <f>T('Weedsport SIS'!B25)</f>
        <v/>
      </c>
      <c r="AY25" s="121" t="str">
        <f>T('Westhill PowerSchool'!B25)</f>
        <v>RTiM Direct</v>
      </c>
      <c r="AZ25" s="121" t="str">
        <f>T('WGenesee SchoolTool'!B25)</f>
        <v>SchoolTool</v>
      </c>
      <c r="BA25" s="121" t="str">
        <f>T('Southside Charter'!B25)</f>
        <v>AtSchool - SIS system</v>
      </c>
      <c r="BB25" s="121" t="str">
        <f>T('Syracuse Acad Sci'!B25)</f>
        <v>Apple Education</v>
      </c>
      <c r="BC25" t="str">
        <f>T('Syracuse Diocese'!B25)</f>
        <v/>
      </c>
    </row>
    <row r="26" spans="1:55" ht="15.75" x14ac:dyDescent="0.25">
      <c r="A26" s="117" t="s">
        <v>111</v>
      </c>
      <c r="B26" s="121" t="str">
        <f>T('APW SIS'!B26)</f>
        <v>NA</v>
      </c>
      <c r="C26" s="121" t="str">
        <f>T('Auburn SIS'!B26)</f>
        <v>Schooltool</v>
      </c>
      <c r="D26" s="121" t="str">
        <f>T('Bville SchoolTool'!B26)</f>
        <v>N/A</v>
      </c>
      <c r="E26" s="121" t="str">
        <f>T('Candor SIS'!B26)</f>
        <v>NA</v>
      </c>
      <c r="F26" s="121" t="str">
        <f>T('Cato SIS'!B26)</f>
        <v>NA</v>
      </c>
      <c r="G26" s="121" t="str">
        <f>T('Caz PowerSchool'!B26)</f>
        <v>NA</v>
      </c>
      <c r="H26" s="121" t="str">
        <f>T('C Square SIS'!B26)</f>
        <v>NA</v>
      </c>
      <c r="I26" s="121" t="str">
        <f>T('Chitt SIS'!B26)</f>
        <v>NA</v>
      </c>
      <c r="J26" s="121" t="str">
        <f>T('Cinn SIS'!B26)</f>
        <v>NA</v>
      </c>
      <c r="K26" s="121" t="str">
        <f>T('Cortland IC'!B26)</f>
        <v/>
      </c>
      <c r="L26" s="121" t="str">
        <f>T('DeRuyter SIS'!B26)</f>
        <v>NA</v>
      </c>
      <c r="M26" s="121" t="str">
        <f>T('Dryden SchoolTool'!B26)</f>
        <v>N/A</v>
      </c>
      <c r="N26" s="121" t="str">
        <f>T('ESM SchoolTool'!B26)</f>
        <v>NA</v>
      </c>
      <c r="O26" s="121" t="str">
        <f>T('Fabius SIS'!B26)</f>
        <v>NA</v>
      </c>
      <c r="P26" s="121" t="str">
        <f>T('FM SIS'!B26)</f>
        <v/>
      </c>
      <c r="Q26" s="121" t="str">
        <f>T('Fulton SchoolTool'!B26)</f>
        <v>Schooltool</v>
      </c>
      <c r="R26" s="121" t="str">
        <f>T('George Jr. SchoolTool'!B26)</f>
        <v>NA</v>
      </c>
      <c r="S26" s="121" t="str">
        <f>T('Groton SIS'!B26)</f>
        <v>NA</v>
      </c>
      <c r="T26" s="121" t="str">
        <f>T('Hannibal SIS'!B26)</f>
        <v>NA</v>
      </c>
      <c r="U26" s="121" t="str">
        <f>T('Homer SIS'!B26)</f>
        <v>schooltool/Level 0</v>
      </c>
      <c r="V26" s="121" t="str">
        <f>T('Ithaca SchoolTool'!B26)</f>
        <v>Schooltool</v>
      </c>
      <c r="W26" s="121" t="str">
        <f>T('JD SIS'!B26)</f>
        <v>NA</v>
      </c>
      <c r="X26" s="121" t="str">
        <f>T('JE SIS'!B26)</f>
        <v>NA</v>
      </c>
      <c r="Y26" s="121" t="str">
        <f>T('LaFayette SIS'!B26)</f>
        <v>NA</v>
      </c>
      <c r="Z26" s="121" t="str">
        <f>T('Lansing SchoolTool'!B26)</f>
        <v>NA</v>
      </c>
      <c r="AA26" s="121" t="str">
        <f>T('Liverpool SchoolTool'!B26)</f>
        <v>Schooltool</v>
      </c>
      <c r="AB26" s="121" t="str">
        <f>T('Lyncourt SIS'!B26)</f>
        <v>NA</v>
      </c>
      <c r="AC26" s="121" t="str">
        <f>T('Marathon SIS'!B26)</f>
        <v>NA</v>
      </c>
      <c r="AD26" s="121" t="str">
        <f>T('Marcellus SchoolTool'!B26)</f>
        <v>NA</v>
      </c>
      <c r="AE26" s="121" t="str">
        <f>T('McGraw SIS'!B26)</f>
        <v/>
      </c>
      <c r="AF26" s="121" t="str">
        <f>T('Mexico SchoolTool'!B26)</f>
        <v>NA</v>
      </c>
      <c r="AG26" s="121" t="str">
        <f>T('Moravia SIS'!B26)</f>
        <v>NA</v>
      </c>
      <c r="AH26" s="121" t="str">
        <f>T('Newfield SchoolTool'!B26)</f>
        <v>NA</v>
      </c>
      <c r="AI26" s="121" t="str">
        <f>T('New Roots Charter'!B26)</f>
        <v>NA</v>
      </c>
      <c r="AJ26" s="121" t="str">
        <f>T('North Syr SIS'!B26)</f>
        <v>SIS</v>
      </c>
      <c r="AK26" s="121" t="str">
        <f>T('OCS SIS'!B26)</f>
        <v>NA</v>
      </c>
      <c r="AL26" s="121" t="str">
        <f>T('Oswego SchoolTool'!B26)</f>
        <v>Schooltool</v>
      </c>
      <c r="AM26" s="121" t="str">
        <f>T('Phoenix SchoolTool'!B26)</f>
        <v>not applicable</v>
      </c>
      <c r="AN26" s="121" t="str">
        <f>T('Port Byron SIS'!B26)</f>
        <v>NA</v>
      </c>
      <c r="AO26" s="121" t="str">
        <f>T('Pulaski SIS'!B26)</f>
        <v/>
      </c>
      <c r="AP26" s="121" t="str">
        <f>T('SCreek SIS'!B26)</f>
        <v>RTIm</v>
      </c>
      <c r="AQ26" s="121" t="str">
        <f>T('Skaneateles SIS'!B26)</f>
        <v/>
      </c>
      <c r="AR26" s="121" t="str">
        <f>T('Solvay SIS'!B26)</f>
        <v>SIS</v>
      </c>
      <c r="AS26" s="121" t="str">
        <f>T('SSeneca SIS'!B26)</f>
        <v>NA</v>
      </c>
      <c r="AT26" s="121" t="str">
        <f>T('SCayuga SIS'!B26)</f>
        <v>SIS</v>
      </c>
      <c r="AU26" s="121" t="str">
        <f>T('Tully SIS'!B26)</f>
        <v/>
      </c>
      <c r="AV26" s="121" t="str">
        <f>T('Trumansburg SchoolTool'!B26)</f>
        <v>not applicable</v>
      </c>
      <c r="AW26" s="121" t="str">
        <f>T('Union Springs SIS'!B26)</f>
        <v>N/A</v>
      </c>
      <c r="AX26" s="121" t="str">
        <f>T('Weedsport SIS'!B26)</f>
        <v/>
      </c>
      <c r="AY26" s="121" t="str">
        <f>T('Westhill PowerSchool'!B26)</f>
        <v>NA</v>
      </c>
      <c r="AZ26" s="121" t="str">
        <f>T('WGenesee SchoolTool'!B26)</f>
        <v/>
      </c>
      <c r="BA26" s="121" t="str">
        <f>T('Southside Charter'!B26)</f>
        <v>AtSchool - SIS system</v>
      </c>
      <c r="BB26" s="121" t="str">
        <f>T('Syracuse Acad Sci'!B26)</f>
        <v>NA</v>
      </c>
      <c r="BC26" t="str">
        <f>T('Syracuse Diocese'!B26)</f>
        <v/>
      </c>
    </row>
    <row r="27" spans="1:55" ht="15.75" x14ac:dyDescent="0.25">
      <c r="A27" s="117" t="s">
        <v>112</v>
      </c>
      <c r="B27" s="121" t="str">
        <f>T('APW SIS'!B27)</f>
        <v>SIS</v>
      </c>
      <c r="C27" s="121" t="str">
        <f>T('Auburn SIS'!B27)</f>
        <v>Schooltool</v>
      </c>
      <c r="D27" s="121" t="str">
        <f>T('Bville SchoolTool'!B27)</f>
        <v>N/A</v>
      </c>
      <c r="E27" s="121" t="str">
        <f>T('Candor SIS'!B27)</f>
        <v>SIS</v>
      </c>
      <c r="F27" s="121" t="str">
        <f>T('Cato SIS'!B27)</f>
        <v>SIS</v>
      </c>
      <c r="G27" s="121" t="str">
        <f>T('Caz PowerSchool'!B27)</f>
        <v>Powerschool</v>
      </c>
      <c r="H27" s="121" t="str">
        <f>T('C Square SIS'!B27)</f>
        <v>SIS</v>
      </c>
      <c r="I27" s="121" t="str">
        <f>T('Chitt SIS'!B27)</f>
        <v>SIS</v>
      </c>
      <c r="J27" s="121" t="str">
        <f>T('Cinn SIS'!B27)</f>
        <v>SIS</v>
      </c>
      <c r="K27" s="121" t="str">
        <f>T('Cortland IC'!B27)</f>
        <v>Campus</v>
      </c>
      <c r="L27" s="121" t="str">
        <f>T('DeRuyter SIS'!B27)</f>
        <v>SIS</v>
      </c>
      <c r="M27" s="121" t="str">
        <f>T('Dryden SchoolTool'!B27)</f>
        <v>schooltool/Level 0</v>
      </c>
      <c r="N27" s="121" t="str">
        <f>T('ESM SchoolTool'!B27)</f>
        <v>Schooltool</v>
      </c>
      <c r="O27" s="121" t="str">
        <f>T('Fabius SIS'!B27)</f>
        <v>SIS</v>
      </c>
      <c r="P27" s="121" t="str">
        <f>T('FM SIS'!B27)</f>
        <v>SIS</v>
      </c>
      <c r="Q27" s="121" t="str">
        <f>T('Fulton SchoolTool'!B27)</f>
        <v>Schooltool</v>
      </c>
      <c r="R27" s="121" t="str">
        <f>T('George Jr. SchoolTool'!B27)</f>
        <v>Schooltool</v>
      </c>
      <c r="S27" s="121" t="str">
        <f>T('Groton SIS'!B27)</f>
        <v>SIS</v>
      </c>
      <c r="T27" s="121" t="str">
        <f>T('Hannibal SIS'!B27)</f>
        <v>SIS</v>
      </c>
      <c r="U27" s="121" t="str">
        <f>T('Homer SIS'!B27)</f>
        <v>schooltool/Level 0</v>
      </c>
      <c r="V27" s="121" t="str">
        <f>T('Ithaca SchoolTool'!B27)</f>
        <v>Schooltool</v>
      </c>
      <c r="W27" s="121" t="str">
        <f>T('JD SIS'!B27)</f>
        <v>SIS</v>
      </c>
      <c r="X27" s="121" t="str">
        <f>T('JE SIS'!B27)</f>
        <v>SIS</v>
      </c>
      <c r="Y27" s="121" t="str">
        <f>T('LaFayette SIS'!B27)</f>
        <v>SIS</v>
      </c>
      <c r="Z27" s="121" t="str">
        <f>T('Lansing SchoolTool'!B27)</f>
        <v>SchoolTool/Level 0</v>
      </c>
      <c r="AA27" s="121" t="str">
        <f>T('Liverpool SchoolTool'!B27)</f>
        <v>Schooltool</v>
      </c>
      <c r="AB27" s="121" t="str">
        <f>T('Lyncourt SIS'!B27)</f>
        <v>SIS</v>
      </c>
      <c r="AC27" s="121" t="str">
        <f>T('Marathon SIS'!B27)</f>
        <v>SIS</v>
      </c>
      <c r="AD27" s="121" t="str">
        <f>T('Marcellus SchoolTool'!B27)</f>
        <v>Schooltool</v>
      </c>
      <c r="AE27" s="121" t="str">
        <f>T('McGraw SIS'!B27)</f>
        <v>SIS</v>
      </c>
      <c r="AF27" s="121" t="str">
        <f>T('Mexico SchoolTool'!B27)</f>
        <v>Schooltool</v>
      </c>
      <c r="AG27" s="121" t="str">
        <f>T('Moravia SIS'!B27)</f>
        <v>SIS</v>
      </c>
      <c r="AH27" s="121" t="str">
        <f>T('Newfield SchoolTool'!B27)</f>
        <v>Schooltool</v>
      </c>
      <c r="AI27" s="121" t="str">
        <f>T('New Roots Charter'!B27)</f>
        <v>SchoolTool</v>
      </c>
      <c r="AJ27" s="121" t="str">
        <f>T('North Syr SIS'!B27)</f>
        <v>SIS</v>
      </c>
      <c r="AK27" s="121" t="str">
        <f>T('OCS SIS'!B27)</f>
        <v>SIS</v>
      </c>
      <c r="AL27" s="121" t="str">
        <f>T('Oswego SchoolTool'!B27)</f>
        <v>Schooltool</v>
      </c>
      <c r="AM27" s="121" t="str">
        <f>T('Phoenix SchoolTool'!B27)</f>
        <v>Schooltool</v>
      </c>
      <c r="AN27" s="121" t="str">
        <f>T('Port Byron SIS'!B27)</f>
        <v>SIS</v>
      </c>
      <c r="AO27" s="121" t="str">
        <f>T('Pulaski SIS'!B27)</f>
        <v/>
      </c>
      <c r="AP27" s="121" t="str">
        <f>T('SCreek SIS'!B27)</f>
        <v>RTIm</v>
      </c>
      <c r="AQ27" s="121" t="str">
        <f>T('Skaneateles SIS'!B27)</f>
        <v/>
      </c>
      <c r="AR27" s="121" t="str">
        <f>T('Solvay SIS'!B27)</f>
        <v>SIS</v>
      </c>
      <c r="AS27" s="121" t="str">
        <f>T('SSeneca SIS'!B27)</f>
        <v>SIS</v>
      </c>
      <c r="AT27" s="121" t="str">
        <f>T('SCayuga SIS'!B27)</f>
        <v>SIS</v>
      </c>
      <c r="AU27" s="121" t="str">
        <f>T('Tully SIS'!B27)</f>
        <v/>
      </c>
      <c r="AV27" s="121" t="str">
        <f>T('Trumansburg SchoolTool'!B27)</f>
        <v>Schooltool/Level 0</v>
      </c>
      <c r="AW27" s="121" t="str">
        <f>T('Union Springs SIS'!B27)</f>
        <v>SIS</v>
      </c>
      <c r="AX27" s="121" t="str">
        <f>T('Weedsport SIS'!B27)</f>
        <v/>
      </c>
      <c r="AY27" s="121" t="str">
        <f>T('Westhill PowerSchool'!B27)</f>
        <v>PowerSchool/Level 0</v>
      </c>
      <c r="AZ27" s="121" t="str">
        <f>T('WGenesee SchoolTool'!B27)</f>
        <v>SchoolTool</v>
      </c>
      <c r="BA27" s="121" t="str">
        <f>T('Southside Charter'!B27)</f>
        <v>AtSchool - SIS system</v>
      </c>
      <c r="BB27" s="121" t="str">
        <f>T('Syracuse Acad Sci'!B27)</f>
        <v>Apple Education</v>
      </c>
      <c r="BC27" t="str">
        <f>T('Syracuse Diocese'!B27)</f>
        <v/>
      </c>
    </row>
    <row r="28" spans="1:55" ht="15.75" x14ac:dyDescent="0.25">
      <c r="A28" s="118" t="s">
        <v>4</v>
      </c>
      <c r="B28" s="121" t="str">
        <f>T('APW SIS'!B28)</f>
        <v>SIS</v>
      </c>
      <c r="C28" s="121" t="str">
        <f>T('Auburn SIS'!B28)</f>
        <v>Schooltool</v>
      </c>
      <c r="D28" s="121" t="str">
        <f>T('Bville SchoolTool'!B28)</f>
        <v>N/A</v>
      </c>
      <c r="E28" s="121" t="str">
        <f>T('Candor SIS'!B28)</f>
        <v>SIS</v>
      </c>
      <c r="F28" s="121" t="str">
        <f>T('Cato SIS'!B28)</f>
        <v>SIS</v>
      </c>
      <c r="G28" s="121" t="str">
        <f>T('Caz PowerSchool'!B28)</f>
        <v>Powerschool</v>
      </c>
      <c r="H28" s="121" t="str">
        <f>T('C Square SIS'!B28)</f>
        <v>SIS</v>
      </c>
      <c r="I28" s="121" t="str">
        <f>T('Chitt SIS'!B28)</f>
        <v>SIS</v>
      </c>
      <c r="J28" s="121" t="str">
        <f>T('Cinn SIS'!B28)</f>
        <v>SIS</v>
      </c>
      <c r="K28" s="121" t="str">
        <f>T('Cortland IC'!B28)</f>
        <v>Campus</v>
      </c>
      <c r="L28" s="121" t="str">
        <f>T('DeRuyter SIS'!B28)</f>
        <v>SIS</v>
      </c>
      <c r="M28" s="121" t="str">
        <f>T('Dryden SchoolTool'!B28)</f>
        <v>N/A</v>
      </c>
      <c r="N28" s="121" t="str">
        <f>T('ESM SchoolTool'!B28)</f>
        <v>Schooltool</v>
      </c>
      <c r="O28" s="121" t="str">
        <f>T('Fabius SIS'!B28)</f>
        <v>SIS</v>
      </c>
      <c r="P28" s="121" t="str">
        <f>T('FM SIS'!B28)</f>
        <v>SIS</v>
      </c>
      <c r="Q28" s="121" t="str">
        <f>T('Fulton SchoolTool'!B28)</f>
        <v>Schooltool</v>
      </c>
      <c r="R28" s="121" t="str">
        <f>T('George Jr. SchoolTool'!B28)</f>
        <v>Schooltool</v>
      </c>
      <c r="S28" s="121" t="str">
        <f>T('Groton SIS'!B28)</f>
        <v>SIS</v>
      </c>
      <c r="T28" s="121" t="str">
        <f>T('Hannibal SIS'!B28)</f>
        <v>SIS</v>
      </c>
      <c r="U28" s="121" t="str">
        <f>T('Homer SIS'!B28)</f>
        <v>schooltool/Level 0</v>
      </c>
      <c r="V28" s="121" t="str">
        <f>T('Ithaca SchoolTool'!B28)</f>
        <v>Schooltool</v>
      </c>
      <c r="W28" s="121" t="str">
        <f>T('JD SIS'!B28)</f>
        <v>SIS</v>
      </c>
      <c r="X28" s="121" t="str">
        <f>T('JE SIS'!B28)</f>
        <v>SIS</v>
      </c>
      <c r="Y28" s="121" t="str">
        <f>T('LaFayette SIS'!B28)</f>
        <v>SIS</v>
      </c>
      <c r="Z28" s="121" t="str">
        <f>T('Lansing SchoolTool'!B28)</f>
        <v>SchoolTool/Level 0</v>
      </c>
      <c r="AA28" s="121" t="str">
        <f>T('Liverpool SchoolTool'!B28)</f>
        <v>Schooltool</v>
      </c>
      <c r="AB28" s="121" t="str">
        <f>T('Lyncourt SIS'!B28)</f>
        <v>SIS</v>
      </c>
      <c r="AC28" s="121" t="str">
        <f>T('Marathon SIS'!B28)</f>
        <v>SIS</v>
      </c>
      <c r="AD28" s="121" t="str">
        <f>T('Marcellus SchoolTool'!B28)</f>
        <v>Schooltool</v>
      </c>
      <c r="AE28" s="121" t="str">
        <f>T('McGraw SIS'!B28)</f>
        <v>SIS</v>
      </c>
      <c r="AF28" s="121" t="str">
        <f>T('Mexico SchoolTool'!B28)</f>
        <v>Schooltool</v>
      </c>
      <c r="AG28" s="121" t="str">
        <f>T('Moravia SIS'!B28)</f>
        <v>SIS</v>
      </c>
      <c r="AH28" s="121" t="str">
        <f>T('Newfield SchoolTool'!B28)</f>
        <v>Schooltool</v>
      </c>
      <c r="AI28" s="121" t="str">
        <f>T('New Roots Charter'!B28)</f>
        <v>SchoolTool</v>
      </c>
      <c r="AJ28" s="121" t="str">
        <f>T('North Syr SIS'!B28)</f>
        <v>SIS</v>
      </c>
      <c r="AK28" s="121" t="str">
        <f>T('OCS SIS'!B28)</f>
        <v>SIS</v>
      </c>
      <c r="AL28" s="121" t="str">
        <f>T('Oswego SchoolTool'!B28)</f>
        <v>Schooltool</v>
      </c>
      <c r="AM28" s="121" t="str">
        <f>T('Phoenix SchoolTool'!B28)</f>
        <v>Schooltool</v>
      </c>
      <c r="AN28" s="121" t="str">
        <f>T('Port Byron SIS'!B28)</f>
        <v>SIS</v>
      </c>
      <c r="AO28" s="121" t="str">
        <f>T('Pulaski SIS'!B28)</f>
        <v/>
      </c>
      <c r="AP28" s="121" t="str">
        <f>T('SCreek SIS'!B28)</f>
        <v>RTIm</v>
      </c>
      <c r="AQ28" s="121" t="str">
        <f>T('Skaneateles SIS'!B28)</f>
        <v/>
      </c>
      <c r="AR28" s="121" t="str">
        <f>T('Solvay SIS'!B28)</f>
        <v>SIS</v>
      </c>
      <c r="AS28" s="121" t="str">
        <f>T('SSeneca SIS'!B28)</f>
        <v>SIS</v>
      </c>
      <c r="AT28" s="121" t="str">
        <f>T('SCayuga SIS'!B28)</f>
        <v>SIS</v>
      </c>
      <c r="AU28" s="121" t="str">
        <f>T('Tully SIS'!B28)</f>
        <v/>
      </c>
      <c r="AV28" s="121" t="str">
        <f>T('Trumansburg SchoolTool'!B28)</f>
        <v>Schooltool/Level 0</v>
      </c>
      <c r="AW28" s="121" t="str">
        <f>T('Union Springs SIS'!B28)</f>
        <v>SIS</v>
      </c>
      <c r="AX28" s="121" t="str">
        <f>T('Weedsport SIS'!B28)</f>
        <v/>
      </c>
      <c r="AY28" s="121" t="str">
        <f>T('Westhill PowerSchool'!B28)</f>
        <v>PowerSchool/Level 0</v>
      </c>
      <c r="AZ28" s="121" t="str">
        <f>T('WGenesee SchoolTool'!B28)</f>
        <v>SchoolTool</v>
      </c>
      <c r="BA28" s="121" t="str">
        <f>T('Southside Charter'!B28)</f>
        <v>AtSchool - SIS system</v>
      </c>
      <c r="BB28" s="121" t="str">
        <f>T('Syracuse Acad Sci'!B28)</f>
        <v>NA</v>
      </c>
      <c r="BC28" t="str">
        <f>T('Syracuse Diocese'!B28)</f>
        <v/>
      </c>
    </row>
    <row r="29" spans="1:55" ht="15.75" x14ac:dyDescent="0.25">
      <c r="A29" s="119" t="s">
        <v>5</v>
      </c>
      <c r="B29" s="121" t="str">
        <f>T('APW SIS'!B29)</f>
        <v>SIS</v>
      </c>
      <c r="C29" s="121" t="str">
        <f>T('Auburn SIS'!B29)</f>
        <v>Schooltool</v>
      </c>
      <c r="D29" s="121" t="str">
        <f>T('Bville SchoolTool'!B29)</f>
        <v>Schooltool</v>
      </c>
      <c r="E29" s="121" t="str">
        <f>T('Candor SIS'!B29)</f>
        <v>SIS</v>
      </c>
      <c r="F29" s="121" t="str">
        <f>T('Cato SIS'!B29)</f>
        <v>SIS</v>
      </c>
      <c r="G29" s="121" t="str">
        <f>T('Caz PowerSchool'!B29)</f>
        <v>Powerschool</v>
      </c>
      <c r="H29" s="121" t="str">
        <f>T('C Square SIS'!B29)</f>
        <v>SIS</v>
      </c>
      <c r="I29" s="121" t="str">
        <f>T('Chitt SIS'!B29)</f>
        <v>SIS</v>
      </c>
      <c r="J29" s="121" t="str">
        <f>T('Cinn SIS'!B29)</f>
        <v>SIS</v>
      </c>
      <c r="K29" s="121" t="str">
        <f>T('Cortland IC'!B29)</f>
        <v>Campus</v>
      </c>
      <c r="L29" s="121" t="str">
        <f>T('DeRuyter SIS'!B29)</f>
        <v>SIS</v>
      </c>
      <c r="M29" s="121" t="str">
        <f>T('Dryden SchoolTool'!B29)</f>
        <v>schooltool/Level 0</v>
      </c>
      <c r="N29" s="121" t="str">
        <f>T('ESM SchoolTool'!B29)</f>
        <v>Schooltool</v>
      </c>
      <c r="O29" s="121" t="str">
        <f>T('Fabius SIS'!B29)</f>
        <v>SIS</v>
      </c>
      <c r="P29" s="121" t="str">
        <f>T('FM SIS'!B29)</f>
        <v>SIS</v>
      </c>
      <c r="Q29" s="121" t="str">
        <f>T('Fulton SchoolTool'!B29)</f>
        <v>Schooltool</v>
      </c>
      <c r="R29" s="121" t="str">
        <f>T('George Jr. SchoolTool'!B29)</f>
        <v>Schooltool</v>
      </c>
      <c r="S29" s="121" t="str">
        <f>T('Groton SIS'!B29)</f>
        <v>SIS</v>
      </c>
      <c r="T29" s="121" t="str">
        <f>T('Hannibal SIS'!B29)</f>
        <v>SIS</v>
      </c>
      <c r="U29" s="121" t="str">
        <f>T('Homer SIS'!B29)</f>
        <v>schooltool/Level 0</v>
      </c>
      <c r="V29" s="121" t="str">
        <f>T('Ithaca SchoolTool'!B29)</f>
        <v>Schooltool</v>
      </c>
      <c r="W29" s="121" t="str">
        <f>T('JD SIS'!B29)</f>
        <v>SIS</v>
      </c>
      <c r="X29" s="121" t="str">
        <f>T('JE SIS'!B29)</f>
        <v>SIS</v>
      </c>
      <c r="Y29" s="121" t="str">
        <f>T('LaFayette SIS'!B29)</f>
        <v>SIS</v>
      </c>
      <c r="Z29" s="121" t="str">
        <f>T('Lansing SchoolTool'!B29)</f>
        <v>SchoolTool/Level 0</v>
      </c>
      <c r="AA29" s="121" t="str">
        <f>T('Liverpool SchoolTool'!B29)</f>
        <v>Schooltool</v>
      </c>
      <c r="AB29" s="121" t="str">
        <f>T('Lyncourt SIS'!B29)</f>
        <v>SIS</v>
      </c>
      <c r="AC29" s="121" t="str">
        <f>T('Marathon SIS'!B29)</f>
        <v>SIS</v>
      </c>
      <c r="AD29" s="121" t="str">
        <f>T('Marcellus SchoolTool'!B29)</f>
        <v>Schooltool</v>
      </c>
      <c r="AE29" s="121" t="str">
        <f>T('McGraw SIS'!B29)</f>
        <v>SIS</v>
      </c>
      <c r="AF29" s="121" t="str">
        <f>T('Mexico SchoolTool'!B29)</f>
        <v>Schooltool</v>
      </c>
      <c r="AG29" s="121" t="str">
        <f>T('Moravia SIS'!B29)</f>
        <v>SIS</v>
      </c>
      <c r="AH29" s="121" t="str">
        <f>T('Newfield SchoolTool'!B29)</f>
        <v>Schooltool</v>
      </c>
      <c r="AI29" s="121" t="str">
        <f>T('New Roots Charter'!B29)</f>
        <v>SchoolTool</v>
      </c>
      <c r="AJ29" s="121" t="str">
        <f>T('North Syr SIS'!B29)</f>
        <v>SIS</v>
      </c>
      <c r="AK29" s="121" t="str">
        <f>T('OCS SIS'!B29)</f>
        <v>SIS</v>
      </c>
      <c r="AL29" s="121" t="str">
        <f>T('Oswego SchoolTool'!B29)</f>
        <v>Schooltool</v>
      </c>
      <c r="AM29" s="121" t="str">
        <f>T('Phoenix SchoolTool'!B29)</f>
        <v>Schooltool</v>
      </c>
      <c r="AN29" s="121" t="str">
        <f>T('Port Byron SIS'!B29)</f>
        <v>SIS</v>
      </c>
      <c r="AO29" s="121" t="str">
        <f>T('Pulaski SIS'!B29)</f>
        <v/>
      </c>
      <c r="AP29" s="121" t="str">
        <f>T('SCreek SIS'!B29)</f>
        <v>SchoolTool/Level 0</v>
      </c>
      <c r="AQ29" s="121" t="str">
        <f>T('Skaneateles SIS'!B29)</f>
        <v/>
      </c>
      <c r="AR29" s="121" t="str">
        <f>T('Solvay SIS'!B29)</f>
        <v>SIS</v>
      </c>
      <c r="AS29" s="121" t="str">
        <f>T('SSeneca SIS'!B29)</f>
        <v>SIS</v>
      </c>
      <c r="AT29" s="121" t="str">
        <f>T('SCayuga SIS'!B29)</f>
        <v>SIS</v>
      </c>
      <c r="AU29" s="121" t="str">
        <f>T('Tully SIS'!B29)</f>
        <v/>
      </c>
      <c r="AV29" s="121" t="str">
        <f>T('Trumansburg SchoolTool'!B29)</f>
        <v>Schooltool/Level 0</v>
      </c>
      <c r="AW29" s="121" t="str">
        <f>T('Union Springs SIS'!B29)</f>
        <v>SIS</v>
      </c>
      <c r="AX29" s="121" t="str">
        <f>T('Weedsport SIS'!B29)</f>
        <v/>
      </c>
      <c r="AY29" s="121" t="str">
        <f>T('Westhill PowerSchool'!B29)</f>
        <v>PowerSchool/Level 0</v>
      </c>
      <c r="AZ29" s="121" t="str">
        <f>T('WGenesee SchoolTool'!B29)</f>
        <v>SchoolTool</v>
      </c>
      <c r="BA29" s="121" t="str">
        <f>T('Southside Charter'!B29)</f>
        <v>AtSchool - SIS system</v>
      </c>
      <c r="BB29" s="121" t="str">
        <f>T('Syracuse Acad Sci'!B29)</f>
        <v>Apple Education</v>
      </c>
      <c r="BC29" t="str">
        <f>T('Syracuse Diocese'!B29)</f>
        <v/>
      </c>
    </row>
    <row r="30" spans="1:55" ht="21" customHeight="1" x14ac:dyDescent="0.25">
      <c r="A30" s="119" t="s">
        <v>86</v>
      </c>
      <c r="B30" s="121" t="str">
        <f>T('APW SIS'!B30)</f>
        <v/>
      </c>
      <c r="C30" s="121" t="str">
        <f>T('Auburn SIS'!B30)</f>
        <v>Schooltool</v>
      </c>
      <c r="D30" s="121" t="str">
        <f>T('Bville SchoolTool'!B30)</f>
        <v>N/A</v>
      </c>
      <c r="E30" s="121" t="str">
        <f>T('Candor SIS'!B30)</f>
        <v/>
      </c>
      <c r="F30" s="121" t="str">
        <f>T('Cato SIS'!B30)</f>
        <v>SIS</v>
      </c>
      <c r="G30" s="121" t="str">
        <f>T('Caz PowerSchool'!B30)</f>
        <v>Powerschool</v>
      </c>
      <c r="H30" s="121" t="str">
        <f>T('C Square SIS'!B30)</f>
        <v>SIS</v>
      </c>
      <c r="I30" s="121" t="str">
        <f>T('Chitt SIS'!B30)</f>
        <v/>
      </c>
      <c r="J30" s="121" t="str">
        <f>T('Cinn SIS'!B30)</f>
        <v>SIS</v>
      </c>
      <c r="K30" s="121" t="str">
        <f>T('Cortland IC'!B30)</f>
        <v>Campus</v>
      </c>
      <c r="L30" s="121" t="str">
        <f>T('DeRuyter SIS'!B30)</f>
        <v>SIS</v>
      </c>
      <c r="M30" s="121" t="str">
        <f>T('Dryden SchoolTool'!B30)</f>
        <v>schooltool/Level 0</v>
      </c>
      <c r="N30" s="121" t="str">
        <f>T('ESM SchoolTool'!B30)</f>
        <v>Schooltool</v>
      </c>
      <c r="O30" s="121" t="str">
        <f>T('Fabius SIS'!B30)</f>
        <v>SIS</v>
      </c>
      <c r="P30" s="121" t="str">
        <f>T('FM SIS'!B30)</f>
        <v>SIS</v>
      </c>
      <c r="Q30" s="121" t="str">
        <f>T('Fulton SchoolTool'!B30)</f>
        <v>Schooltool</v>
      </c>
      <c r="R30" s="121" t="str">
        <f>T('George Jr. SchoolTool'!B30)</f>
        <v>Schooltool</v>
      </c>
      <c r="S30" s="121" t="str">
        <f>T('Groton SIS'!B30)</f>
        <v>SIS</v>
      </c>
      <c r="T30" s="121" t="str">
        <f>T('Hannibal SIS'!B30)</f>
        <v>SIS</v>
      </c>
      <c r="U30" s="121" t="str">
        <f>T('Homer SIS'!B30)</f>
        <v>schooltool/Level 0</v>
      </c>
      <c r="V30" s="121" t="str">
        <f>T('Ithaca SchoolTool'!B30)</f>
        <v>Schooltool</v>
      </c>
      <c r="W30" s="121" t="str">
        <f>T('JD SIS'!B30)</f>
        <v>SIS</v>
      </c>
      <c r="X30" s="121" t="str">
        <f>T('JE SIS'!B30)</f>
        <v>SIS</v>
      </c>
      <c r="Y30" s="121" t="str">
        <f>T('LaFayette SIS'!B30)</f>
        <v>SIS</v>
      </c>
      <c r="Z30" s="121" t="str">
        <f>T('Lansing SchoolTool'!B30)</f>
        <v>SchoolTool/Level 0</v>
      </c>
      <c r="AA30" s="121" t="str">
        <f>T('Liverpool SchoolTool'!B30)</f>
        <v>Schooltool</v>
      </c>
      <c r="AB30" s="121" t="str">
        <f>T('Lyncourt SIS'!B30)</f>
        <v>SIS</v>
      </c>
      <c r="AC30" s="121" t="str">
        <f>T('Marathon SIS'!B30)</f>
        <v>SIS</v>
      </c>
      <c r="AD30" s="121" t="str">
        <f>T('Marcellus SchoolTool'!B30)</f>
        <v>Schooltool</v>
      </c>
      <c r="AE30" s="121" t="str">
        <f>T('McGraw SIS'!B30)</f>
        <v>SIS</v>
      </c>
      <c r="AF30" s="121" t="str">
        <f>T('Mexico SchoolTool'!B30)</f>
        <v>Schooltool</v>
      </c>
      <c r="AG30" s="121" t="str">
        <f>T('Moravia SIS'!B30)</f>
        <v>NA</v>
      </c>
      <c r="AH30" s="121" t="str">
        <f>T('Newfield SchoolTool'!B30)</f>
        <v/>
      </c>
      <c r="AI30" s="121" t="str">
        <f>T('New Roots Charter'!B30)</f>
        <v/>
      </c>
      <c r="AJ30" s="121" t="str">
        <f>T('North Syr SIS'!B30)</f>
        <v>SIS</v>
      </c>
      <c r="AK30" s="121" t="str">
        <f>T('OCS SIS'!B30)</f>
        <v>SIS</v>
      </c>
      <c r="AL30" s="121" t="str">
        <f>T('Oswego SchoolTool'!B30)</f>
        <v>Schooltool</v>
      </c>
      <c r="AM30" s="121" t="str">
        <f>T('Phoenix SchoolTool'!B30)</f>
        <v>Schooltool</v>
      </c>
      <c r="AN30" s="121" t="str">
        <f>T('Port Byron SIS'!B30)</f>
        <v/>
      </c>
      <c r="AO30" s="121" t="str">
        <f>T('Pulaski SIS'!B30)</f>
        <v/>
      </c>
      <c r="AP30" s="121" t="str">
        <f>T('SCreek SIS'!B30)</f>
        <v>IEPDirect</v>
      </c>
      <c r="AQ30" s="121" t="str">
        <f>T('Skaneateles SIS'!B30)</f>
        <v/>
      </c>
      <c r="AR30" s="121" t="str">
        <f>T('Solvay SIS'!B30)</f>
        <v>SIS</v>
      </c>
      <c r="AS30" s="121" t="str">
        <f>T('SSeneca SIS'!B30)</f>
        <v>SIS</v>
      </c>
      <c r="AT30" s="121" t="str">
        <f>T('SCayuga SIS'!B30)</f>
        <v>SIS</v>
      </c>
      <c r="AU30" s="121" t="str">
        <f>T('Tully SIS'!B30)</f>
        <v/>
      </c>
      <c r="AV30" s="121" t="str">
        <f>T('Trumansburg SchoolTool'!B30)</f>
        <v>Schooltool/Level 0</v>
      </c>
      <c r="AW30" s="121" t="str">
        <f>T('Union Springs SIS'!B30)</f>
        <v>SIS</v>
      </c>
      <c r="AX30" s="121" t="str">
        <f>T('Weedsport SIS'!B30)</f>
        <v/>
      </c>
      <c r="AY30" s="121" t="str">
        <f>T('Westhill PowerSchool'!B30)</f>
        <v>PowerSchool/Level 0</v>
      </c>
      <c r="AZ30" s="121" t="str">
        <f>T('WGenesee SchoolTool'!B30)</f>
        <v>SchoolTool</v>
      </c>
      <c r="BA30" s="121" t="str">
        <f>T('Southside Charter'!B30)</f>
        <v>AtSchool - SIS system</v>
      </c>
      <c r="BB30" s="121" t="str">
        <f>T('Syracuse Acad Sci'!B30)</f>
        <v>NA</v>
      </c>
      <c r="BC30" t="str">
        <f>T('Syracuse Diocese'!B30)</f>
        <v/>
      </c>
    </row>
    <row r="31" spans="1:55" ht="15.75" x14ac:dyDescent="0.25">
      <c r="A31" s="118" t="s">
        <v>114</v>
      </c>
      <c r="B31" s="121" t="str">
        <f>T('APW SIS'!B31)</f>
        <v>IEP Direct</v>
      </c>
      <c r="C31" s="121" t="str">
        <f>T('Auburn SIS'!B31)</f>
        <v>IEP Direct</v>
      </c>
      <c r="D31" s="121" t="str">
        <f>T('Bville SchoolTool'!B31)</f>
        <v>IEP Direct</v>
      </c>
      <c r="E31" s="121" t="str">
        <f>T('Candor SIS'!B31)</f>
        <v>IEP Direct</v>
      </c>
      <c r="F31" s="121" t="str">
        <f>T('Cato SIS'!B31)</f>
        <v>IEP Direct</v>
      </c>
      <c r="G31" s="121" t="str">
        <f>T('Caz PowerSchool'!B31)</f>
        <v>IEP Direct</v>
      </c>
      <c r="H31" s="121" t="str">
        <f>T('C Square SIS'!B31)</f>
        <v>IEP Direct</v>
      </c>
      <c r="I31" s="121" t="str">
        <f>T('Chitt SIS'!B31)</f>
        <v>IEP Direct</v>
      </c>
      <c r="J31" s="121" t="str">
        <f>T('Cinn SIS'!B31)</f>
        <v>IEP Direct</v>
      </c>
      <c r="K31" s="121" t="str">
        <f>T('Cortland IC'!B31)</f>
        <v>IEP Direct</v>
      </c>
      <c r="L31" s="121" t="str">
        <f>T('DeRuyter SIS'!B31)</f>
        <v>IEP Direct</v>
      </c>
      <c r="M31" s="121" t="str">
        <f>T('Dryden SchoolTool'!B31)</f>
        <v>IEP Direct</v>
      </c>
      <c r="N31" s="121" t="str">
        <f>T('ESM SchoolTool'!B31)</f>
        <v>IEPDirect</v>
      </c>
      <c r="O31" s="121" t="str">
        <f>T('Fabius SIS'!B31)</f>
        <v>IEP Direct</v>
      </c>
      <c r="P31" s="121" t="str">
        <f>T('FM SIS'!B31)</f>
        <v>IEP Direct</v>
      </c>
      <c r="Q31" s="121" t="str">
        <f>T('Fulton SchoolTool'!B31)</f>
        <v>IEPDirect</v>
      </c>
      <c r="R31" s="121" t="str">
        <f>T('George Jr. SchoolTool'!B31)</f>
        <v/>
      </c>
      <c r="S31" s="121" t="str">
        <f>T('Groton SIS'!B31)</f>
        <v>IEPDirect</v>
      </c>
      <c r="T31" s="121" t="str">
        <f>T('Hannibal SIS'!B31)</f>
        <v>IEPDirect</v>
      </c>
      <c r="U31" s="121" t="str">
        <f>T('Homer SIS'!B31)</f>
        <v>IEPDirect</v>
      </c>
      <c r="V31" s="121" t="str">
        <f>T('Ithaca SchoolTool'!B31)</f>
        <v>IEPDirect through Level 0</v>
      </c>
      <c r="W31" s="121" t="str">
        <f>T('JD SIS'!B31)</f>
        <v>IEP Direct</v>
      </c>
      <c r="X31" s="121" t="str">
        <f>T('JE SIS'!B31)</f>
        <v>IEPD</v>
      </c>
      <c r="Y31" s="121" t="str">
        <f>T('LaFayette SIS'!B31)</f>
        <v>IEPDirect</v>
      </c>
      <c r="Z31" s="121" t="str">
        <f>T('Lansing SchoolTool'!B31)</f>
        <v>IEPDirect</v>
      </c>
      <c r="AA31" s="121" t="str">
        <f>T('Liverpool SchoolTool'!B31)</f>
        <v>IEPDirect</v>
      </c>
      <c r="AB31" s="121" t="str">
        <f>T('Lyncourt SIS'!B31)</f>
        <v>IEPDirect</v>
      </c>
      <c r="AC31" s="121" t="str">
        <f>T('Marathon SIS'!B31)</f>
        <v>IEPDirect</v>
      </c>
      <c r="AD31" s="121" t="str">
        <f>T('Marcellus SchoolTool'!B31)</f>
        <v>IEPD</v>
      </c>
      <c r="AE31" s="121" t="str">
        <f>T('McGraw SIS'!B31)</f>
        <v>IEPDirect</v>
      </c>
      <c r="AF31" s="121" t="str">
        <f>T('Mexico SchoolTool'!B31)</f>
        <v>IEPDirect</v>
      </c>
      <c r="AG31" s="121" t="str">
        <f>T('Moravia SIS'!B31)</f>
        <v>IEPD</v>
      </c>
      <c r="AH31" s="121" t="str">
        <f>T('Newfield SchoolTool'!B31)</f>
        <v>IEPDirect</v>
      </c>
      <c r="AI31" s="121" t="str">
        <f>T('New Roots Charter'!B31)</f>
        <v>SchoolTool</v>
      </c>
      <c r="AJ31" s="121" t="str">
        <f>T('North Syr SIS'!B31)</f>
        <v>IEPDirect</v>
      </c>
      <c r="AK31" s="121" t="str">
        <f>T('OCS SIS'!B31)</f>
        <v>IEPDirect</v>
      </c>
      <c r="AL31" s="121" t="str">
        <f>T('Oswego SchoolTool'!B31)</f>
        <v>IEPDirect</v>
      </c>
      <c r="AM31" s="121" t="str">
        <f>T('Phoenix SchoolTool'!B31)</f>
        <v>IEPDirect</v>
      </c>
      <c r="AN31" s="121" t="str">
        <f>T('Port Byron SIS'!B31)</f>
        <v>IEPDirect</v>
      </c>
      <c r="AO31" s="121" t="str">
        <f>T('Pulaski SIS'!B31)</f>
        <v/>
      </c>
      <c r="AP31" s="121" t="str">
        <f>T('SCreek SIS'!B31)</f>
        <v>IEPDirect</v>
      </c>
      <c r="AQ31" s="121" t="str">
        <f>T('Skaneateles SIS'!B31)</f>
        <v/>
      </c>
      <c r="AR31" s="121" t="str">
        <f>T('Solvay SIS'!B31)</f>
        <v>IEPDirect</v>
      </c>
      <c r="AS31" s="121" t="str">
        <f>T('SSeneca SIS'!B31)</f>
        <v>IEPDirect</v>
      </c>
      <c r="AT31" s="121" t="str">
        <f>T('SCayuga SIS'!B31)</f>
        <v>IEPD</v>
      </c>
      <c r="AU31" s="121" t="str">
        <f>T('Tully SIS'!B31)</f>
        <v/>
      </c>
      <c r="AV31" s="121" t="str">
        <f>T('Trumansburg SchoolTool'!B31)</f>
        <v>IEPDirect</v>
      </c>
      <c r="AW31" s="121" t="str">
        <f>T('Union Springs SIS'!B31)</f>
        <v>IEP Direct</v>
      </c>
      <c r="AX31" s="121" t="str">
        <f>T('Weedsport SIS'!B31)</f>
        <v/>
      </c>
      <c r="AY31" s="121" t="str">
        <f>T('Westhill PowerSchool'!B31)</f>
        <v>IEP Direct</v>
      </c>
      <c r="AZ31" s="121" t="str">
        <f>T('WGenesee SchoolTool'!B31)</f>
        <v>IEPDirect</v>
      </c>
      <c r="BA31" s="121" t="str">
        <f>T('Southside Charter'!B31)</f>
        <v>AtSchool - SIS system</v>
      </c>
      <c r="BB31" s="121" t="str">
        <f>T('Syracuse Acad Sci'!B31)</f>
        <v>Apple Education</v>
      </c>
      <c r="BC31" t="str">
        <f>T('Syracuse Diocese'!B31)</f>
        <v/>
      </c>
    </row>
    <row r="32" spans="1:55" ht="15.75" x14ac:dyDescent="0.25">
      <c r="A32" s="118" t="s">
        <v>113</v>
      </c>
      <c r="B32" s="121" t="str">
        <f>T('APW SIS'!B32)</f>
        <v>IEP Direct</v>
      </c>
      <c r="C32" s="121" t="str">
        <f>T('Auburn SIS'!B32)</f>
        <v>IEP Direct</v>
      </c>
      <c r="D32" s="121" t="str">
        <f>T('Bville SchoolTool'!B32)</f>
        <v>IEP Direct</v>
      </c>
      <c r="E32" s="121" t="str">
        <f>T('Candor SIS'!B32)</f>
        <v/>
      </c>
      <c r="F32" s="121" t="str">
        <f>T('Cato SIS'!B32)</f>
        <v/>
      </c>
      <c r="G32" s="121" t="str">
        <f>T('Caz PowerSchool'!B32)</f>
        <v>IEP Direct</v>
      </c>
      <c r="H32" s="121" t="str">
        <f>T('C Square SIS'!B32)</f>
        <v>IEP Direct</v>
      </c>
      <c r="I32" s="121" t="str">
        <f>T('Chitt SIS'!B32)</f>
        <v>IEP Direct</v>
      </c>
      <c r="J32" s="121" t="str">
        <f>T('Cinn SIS'!B32)</f>
        <v>IEP Direct</v>
      </c>
      <c r="K32" s="121" t="str">
        <f>T('Cortland IC'!B32)</f>
        <v>IEP Direct</v>
      </c>
      <c r="L32" s="121" t="str">
        <f>T('DeRuyter SIS'!B32)</f>
        <v>IEP Direct</v>
      </c>
      <c r="M32" s="121" t="str">
        <f>T('Dryden SchoolTool'!B32)</f>
        <v>IEP Direct</v>
      </c>
      <c r="N32" s="121" t="str">
        <f>T('ESM SchoolTool'!B32)</f>
        <v>IEPDirect</v>
      </c>
      <c r="O32" s="121" t="str">
        <f>T('Fabius SIS'!B32)</f>
        <v>IEP Direct</v>
      </c>
      <c r="P32" s="121" t="str">
        <f>T('FM SIS'!B32)</f>
        <v>IEP Direct</v>
      </c>
      <c r="Q32" s="121" t="str">
        <f>T('Fulton SchoolTool'!B32)</f>
        <v>IEPDirect</v>
      </c>
      <c r="R32" s="121" t="str">
        <f>T('George Jr. SchoolTool'!B32)</f>
        <v/>
      </c>
      <c r="S32" s="121" t="str">
        <f>T('Groton SIS'!B32)</f>
        <v>IEPDirect</v>
      </c>
      <c r="T32" s="121" t="str">
        <f>T('Hannibal SIS'!B32)</f>
        <v>IEPDirect</v>
      </c>
      <c r="U32" s="121" t="str">
        <f>T('Homer SIS'!B32)</f>
        <v>IEPDirect</v>
      </c>
      <c r="V32" s="121" t="str">
        <f>T('Ithaca SchoolTool'!B32)</f>
        <v>IEPDirect through Level 0</v>
      </c>
      <c r="W32" s="121" t="str">
        <f>T('JD SIS'!B32)</f>
        <v>IEP Direct</v>
      </c>
      <c r="X32" s="121" t="str">
        <f>T('JE SIS'!B32)</f>
        <v>IEPD</v>
      </c>
      <c r="Y32" s="121" t="str">
        <f>T('LaFayette SIS'!B32)</f>
        <v>IEPDirect</v>
      </c>
      <c r="Z32" s="121" t="str">
        <f>T('Lansing SchoolTool'!B32)</f>
        <v>IEPDirect</v>
      </c>
      <c r="AA32" s="121" t="str">
        <f>T('Liverpool SchoolTool'!B32)</f>
        <v>IEPDirect</v>
      </c>
      <c r="AB32" s="121" t="str">
        <f>T('Lyncourt SIS'!B32)</f>
        <v>IEPDirect</v>
      </c>
      <c r="AC32" s="121" t="str">
        <f>T('Marathon SIS'!B32)</f>
        <v>IEPDirect</v>
      </c>
      <c r="AD32" s="121" t="str">
        <f>T('Marcellus SchoolTool'!B32)</f>
        <v/>
      </c>
      <c r="AE32" s="121" t="str">
        <f>T('McGraw SIS'!B32)</f>
        <v/>
      </c>
      <c r="AF32" s="121" t="str">
        <f>T('Mexico SchoolTool'!B32)</f>
        <v>IEPDirect</v>
      </c>
      <c r="AG32" s="121" t="str">
        <f>T('Moravia SIS'!B32)</f>
        <v/>
      </c>
      <c r="AH32" s="121" t="str">
        <f>T('Newfield SchoolTool'!B32)</f>
        <v>IEPDirect</v>
      </c>
      <c r="AI32" s="121" t="str">
        <f>T('New Roots Charter'!B32)</f>
        <v>SchoolTool</v>
      </c>
      <c r="AJ32" s="121" t="str">
        <f>T('North Syr SIS'!B32)</f>
        <v>SIS</v>
      </c>
      <c r="AK32" s="121" t="str">
        <f>T('OCS SIS'!B32)</f>
        <v/>
      </c>
      <c r="AL32" s="121" t="str">
        <f>T('Oswego SchoolTool'!B32)</f>
        <v>IEP Direct</v>
      </c>
      <c r="AM32" s="121" t="str">
        <f>T('Phoenix SchoolTool'!B32)</f>
        <v>IEPDirect</v>
      </c>
      <c r="AN32" s="121" t="str">
        <f>T('Port Byron SIS'!B32)</f>
        <v/>
      </c>
      <c r="AO32" s="121" t="str">
        <f>T('Pulaski SIS'!B32)</f>
        <v/>
      </c>
      <c r="AP32" s="121" t="str">
        <f>T('SCreek SIS'!B32)</f>
        <v>IEPDirect</v>
      </c>
      <c r="AQ32" s="121" t="str">
        <f>T('Skaneateles SIS'!B32)</f>
        <v/>
      </c>
      <c r="AR32" s="121" t="str">
        <f>T('Solvay SIS'!B32)</f>
        <v>IEPDirect</v>
      </c>
      <c r="AS32" s="121" t="str">
        <f>T('SSeneca SIS'!B32)</f>
        <v>IEPDirect</v>
      </c>
      <c r="AT32" s="121" t="str">
        <f>T('SCayuga SIS'!B32)</f>
        <v>IEPD</v>
      </c>
      <c r="AU32" s="121" t="str">
        <f>T('Tully SIS'!B32)</f>
        <v/>
      </c>
      <c r="AV32" s="121" t="str">
        <f>T('Trumansburg SchoolTool'!B32)</f>
        <v>IEPDirect</v>
      </c>
      <c r="AW32" s="121" t="str">
        <f>T('Union Springs SIS'!B32)</f>
        <v>IEP Direct</v>
      </c>
      <c r="AX32" s="121" t="str">
        <f>T('Weedsport SIS'!B32)</f>
        <v/>
      </c>
      <c r="AY32" s="121" t="str">
        <f>T('Westhill PowerSchool'!B32)</f>
        <v/>
      </c>
      <c r="AZ32" s="121" t="str">
        <f>T('WGenesee SchoolTool'!B32)</f>
        <v>IEPDirect</v>
      </c>
      <c r="BA32" s="121" t="str">
        <f>T('Southside Charter'!B32)</f>
        <v>AtSchool - SIS system</v>
      </c>
      <c r="BB32" s="121" t="str">
        <f>T('Syracuse Acad Sci'!B32)</f>
        <v>Apple Education</v>
      </c>
      <c r="BC32" t="str">
        <f>T('Syracuse Diocese'!B32)</f>
        <v/>
      </c>
    </row>
    <row r="33" spans="1:55" ht="15.75" x14ac:dyDescent="0.25">
      <c r="A33" s="119" t="s">
        <v>97</v>
      </c>
      <c r="B33" s="121" t="str">
        <f>T('APW SIS'!B33)</f>
        <v>SIS</v>
      </c>
      <c r="C33" s="121" t="str">
        <f>T('Auburn SIS'!B33)</f>
        <v>Schooltool</v>
      </c>
      <c r="D33" s="121" t="str">
        <f>T('Bville SchoolTool'!B33)</f>
        <v>NutriKids</v>
      </c>
      <c r="E33" s="121" t="str">
        <f>T('Candor SIS'!B33)</f>
        <v>Microcheck Solutions</v>
      </c>
      <c r="F33" s="121" t="str">
        <f>T('Cato SIS'!B33)</f>
        <v>Nutrikids</v>
      </c>
      <c r="G33" s="121" t="str">
        <f>T('Caz PowerSchool'!B33)</f>
        <v>NutriKids</v>
      </c>
      <c r="H33" s="121" t="str">
        <f>T('C Square SIS'!B33)</f>
        <v>Winsnap</v>
      </c>
      <c r="I33" s="121" t="str">
        <f>T('Chitt SIS'!B33)</f>
        <v>Winsnap</v>
      </c>
      <c r="J33" s="121" t="str">
        <f>T('Cinn SIS'!B33)</f>
        <v/>
      </c>
      <c r="K33" s="121" t="str">
        <f>T('Cortland IC'!B33)</f>
        <v>NutriKids</v>
      </c>
      <c r="L33" s="121" t="str">
        <f>T('DeRuyter SIS'!B33)</f>
        <v>Nutrikids</v>
      </c>
      <c r="M33" s="121" t="str">
        <f>T('Dryden SchoolTool'!B33)</f>
        <v>schooltool/Level 0</v>
      </c>
      <c r="N33" s="121" t="str">
        <f>T('ESM SchoolTool'!B33)</f>
        <v>Schooltool</v>
      </c>
      <c r="O33" s="121" t="str">
        <f>T('Fabius SIS'!B33)</f>
        <v>Nutrikids</v>
      </c>
      <c r="P33" s="121" t="str">
        <f>T('FM SIS'!B33)</f>
        <v>NutriKids</v>
      </c>
      <c r="Q33" s="121" t="str">
        <f>T('Fulton SchoolTool'!B33)</f>
        <v>Nutrikids</v>
      </c>
      <c r="R33" s="121" t="str">
        <f>T('George Jr. SchoolTool'!B33)</f>
        <v/>
      </c>
      <c r="S33" s="121" t="str">
        <f>T('Groton SIS'!B33)</f>
        <v/>
      </c>
      <c r="T33" s="121" t="str">
        <f>T('Hannibal SIS'!B33)</f>
        <v/>
      </c>
      <c r="U33" s="121" t="str">
        <f>T('Homer SIS'!B33)</f>
        <v>NutriKids</v>
      </c>
      <c r="V33" s="121" t="str">
        <f>T('Ithaca SchoolTool'!B33)</f>
        <v>Schooltool</v>
      </c>
      <c r="W33" s="121" t="str">
        <f>T('JD SIS'!B33)</f>
        <v>NutriKids</v>
      </c>
      <c r="X33" s="121" t="str">
        <f>T('JE SIS'!B33)</f>
        <v>SIS</v>
      </c>
      <c r="Y33" s="121" t="str">
        <f>T('LaFayette SIS'!B33)</f>
        <v>Nutrikids</v>
      </c>
      <c r="Z33" s="121" t="str">
        <f>T('Lansing SchoolTool'!B33)</f>
        <v>Nutrikids</v>
      </c>
      <c r="AA33" s="121" t="str">
        <f>T('Liverpool SchoolTool'!B33)</f>
        <v>Nuitrikids</v>
      </c>
      <c r="AB33" s="121" t="str">
        <f>T('Lyncourt SIS'!B33)</f>
        <v>Winsnap</v>
      </c>
      <c r="AC33" s="121" t="str">
        <f>T('Marathon SIS'!B33)</f>
        <v>Nutrikids (In district/building)</v>
      </c>
      <c r="AD33" s="121" t="str">
        <f>T('Marcellus SchoolTool'!B33)</f>
        <v>Schooltool</v>
      </c>
      <c r="AE33" s="121" t="str">
        <f>T('McGraw SIS'!B33)</f>
        <v>Nutrikids</v>
      </c>
      <c r="AF33" s="121" t="str">
        <f>T('Mexico SchoolTool'!B33)</f>
        <v>WinSnap</v>
      </c>
      <c r="AG33" s="121" t="str">
        <f>T('Moravia SIS'!B33)</f>
        <v>Winsnap</v>
      </c>
      <c r="AH33" s="121" t="str">
        <f>T('Newfield SchoolTool'!B33)</f>
        <v>Schooltool</v>
      </c>
      <c r="AI33" s="121" t="str">
        <f>T('New Roots Charter'!B33)</f>
        <v>SchoolTool</v>
      </c>
      <c r="AJ33" s="121" t="str">
        <f>T('North Syr SIS'!B33)</f>
        <v>Winsnap</v>
      </c>
      <c r="AK33" s="121" t="str">
        <f>T('OCS SIS'!B33)</f>
        <v>Nutrikids</v>
      </c>
      <c r="AL33" s="121" t="str">
        <f>T('Oswego SchoolTool'!B33)</f>
        <v>Schooltool</v>
      </c>
      <c r="AM33" s="121" t="str">
        <f>T('Phoenix SchoolTool'!B33)</f>
        <v>Winsnap</v>
      </c>
      <c r="AN33" s="121" t="str">
        <f>T('Port Byron SIS'!B33)</f>
        <v>Winsnap</v>
      </c>
      <c r="AO33" s="121" t="str">
        <f>T('Pulaski SIS'!B33)</f>
        <v/>
      </c>
      <c r="AP33" s="121" t="str">
        <f>T('SCreek SIS'!B33)</f>
        <v>Winsnap</v>
      </c>
      <c r="AQ33" s="121" t="str">
        <f>T('Skaneateles SIS'!B33)</f>
        <v/>
      </c>
      <c r="AR33" s="121" t="str">
        <f>T('Solvay SIS'!B33)</f>
        <v>NutriKids</v>
      </c>
      <c r="AS33" s="121" t="str">
        <f>T('SSeneca SIS'!B33)</f>
        <v>Nutrikids</v>
      </c>
      <c r="AT33" s="121" t="str">
        <f>T('SCayuga SIS'!B33)</f>
        <v>Nutrikids</v>
      </c>
      <c r="AU33" s="121" t="str">
        <f>T('Tully SIS'!B33)</f>
        <v/>
      </c>
      <c r="AV33" s="121" t="str">
        <f>T('Trumansburg SchoolTool'!B33)</f>
        <v>NutriKids</v>
      </c>
      <c r="AW33" s="121" t="str">
        <f>T('Union Springs SIS'!B33)</f>
        <v>SIS</v>
      </c>
      <c r="AX33" s="121" t="str">
        <f>T('Weedsport SIS'!B33)</f>
        <v/>
      </c>
      <c r="AY33" s="121" t="str">
        <f>T('Westhill PowerSchool'!B33)</f>
        <v>Nutrikids</v>
      </c>
      <c r="AZ33" s="121" t="str">
        <f>T('WGenesee SchoolTool'!B33)</f>
        <v>NutriKids</v>
      </c>
      <c r="BA33" s="121" t="str">
        <f>T('Southside Charter'!B33)</f>
        <v>AtSchool - SIS system</v>
      </c>
      <c r="BB33" s="121" t="str">
        <f>T('Syracuse Acad Sci'!B33)</f>
        <v>Apple Education</v>
      </c>
      <c r="BC33" t="str">
        <f>T('Syracuse Diocese'!B33)</f>
        <v/>
      </c>
    </row>
    <row r="34" spans="1:55" ht="15.75" x14ac:dyDescent="0.25">
      <c r="A34" s="119" t="s">
        <v>98</v>
      </c>
      <c r="B34" s="121" t="str">
        <f>T('APW SIS'!B34)</f>
        <v>SIS</v>
      </c>
      <c r="C34" s="121" t="str">
        <f>T('Auburn SIS'!B34)</f>
        <v/>
      </c>
      <c r="D34" s="121" t="str">
        <f>T('Bville SchoolTool'!B34)</f>
        <v/>
      </c>
      <c r="E34" s="121" t="str">
        <f>T('Candor SIS'!B34)</f>
        <v/>
      </c>
      <c r="F34" s="121" t="str">
        <f>T('Cato SIS'!B34)</f>
        <v/>
      </c>
      <c r="G34" s="121" t="str">
        <f>T('Caz PowerSchool'!B34)</f>
        <v>Powerschool</v>
      </c>
      <c r="H34" s="121" t="str">
        <f>T('C Square SIS'!B34)</f>
        <v>SIS</v>
      </c>
      <c r="I34" s="121" t="str">
        <f>T('Chitt SIS'!B34)</f>
        <v>SIS</v>
      </c>
      <c r="J34" s="121" t="str">
        <f>T('Cinn SIS'!B34)</f>
        <v>SIS</v>
      </c>
      <c r="K34" s="121" t="str">
        <f>T('Cortland IC'!B34)</f>
        <v/>
      </c>
      <c r="L34" s="121" t="str">
        <f>T('DeRuyter SIS'!B34)</f>
        <v>SIS</v>
      </c>
      <c r="M34" s="121" t="str">
        <f>T('Dryden SchoolTool'!B34)</f>
        <v>schooltool/Level 0</v>
      </c>
      <c r="N34" s="121" t="str">
        <f>T('ESM SchoolTool'!B34)</f>
        <v>Schooltool</v>
      </c>
      <c r="O34" s="121" t="str">
        <f>T('Fabius SIS'!B34)</f>
        <v>SIS</v>
      </c>
      <c r="P34" s="121" t="str">
        <f>T('FM SIS'!B34)</f>
        <v>SIS</v>
      </c>
      <c r="Q34" s="121" t="str">
        <f>T('Fulton SchoolTool'!B34)</f>
        <v>Schooltool</v>
      </c>
      <c r="R34" s="121" t="str">
        <f>T('George Jr. SchoolTool'!B34)</f>
        <v/>
      </c>
      <c r="S34" s="121" t="str">
        <f>T('Groton SIS'!B34)</f>
        <v/>
      </c>
      <c r="T34" s="121" t="str">
        <f>T('Hannibal SIS'!B34)</f>
        <v/>
      </c>
      <c r="U34" s="121" t="str">
        <f>T('Homer SIS'!B34)</f>
        <v>schooltool/Level 0</v>
      </c>
      <c r="V34" s="121" t="str">
        <f>T('Ithaca SchoolTool'!B34)</f>
        <v>Schooltool</v>
      </c>
      <c r="W34" s="121" t="str">
        <f>T('JD SIS'!B34)</f>
        <v>SIS</v>
      </c>
      <c r="X34" s="121" t="str">
        <f>T('JE SIS'!B34)</f>
        <v>SIS</v>
      </c>
      <c r="Y34" s="121" t="str">
        <f>T('LaFayette SIS'!B34)</f>
        <v>SIS</v>
      </c>
      <c r="Z34" s="121" t="str">
        <f>T('Lansing SchoolTool'!B34)</f>
        <v>SchoolTool/Level 0</v>
      </c>
      <c r="AA34" s="121" t="str">
        <f>T('Liverpool SchoolTool'!B34)</f>
        <v>Schooltool</v>
      </c>
      <c r="AB34" s="121" t="str">
        <f>T('Lyncourt SIS'!B34)</f>
        <v>SIS</v>
      </c>
      <c r="AC34" s="121" t="str">
        <f>T('Marathon SIS'!B34)</f>
        <v>SIS</v>
      </c>
      <c r="AD34" s="121" t="str">
        <f>T('Marcellus SchoolTool'!B34)</f>
        <v>Schooltool</v>
      </c>
      <c r="AE34" s="121" t="str">
        <f>T('McGraw SIS'!B34)</f>
        <v>SIS</v>
      </c>
      <c r="AF34" s="121" t="str">
        <f>T('Mexico SchoolTool'!B34)</f>
        <v>Schooltool</v>
      </c>
      <c r="AG34" s="121" t="str">
        <f>T('Moravia SIS'!B34)</f>
        <v>SIS</v>
      </c>
      <c r="AH34" s="121" t="str">
        <f>T('Newfield SchoolTool'!B34)</f>
        <v>Schooltool</v>
      </c>
      <c r="AI34" s="121" t="str">
        <f>T('New Roots Charter'!B34)</f>
        <v>SchoolTool</v>
      </c>
      <c r="AJ34" s="121" t="str">
        <f>T('North Syr SIS'!B34)</f>
        <v>SIS</v>
      </c>
      <c r="AK34" s="121" t="str">
        <f>T('OCS SIS'!B34)</f>
        <v/>
      </c>
      <c r="AL34" s="121" t="str">
        <f>T('Oswego SchoolTool'!B34)</f>
        <v>Schooltool</v>
      </c>
      <c r="AM34" s="121" t="str">
        <f>T('Phoenix SchoolTool'!B34)</f>
        <v>Schooltool</v>
      </c>
      <c r="AN34" s="121" t="str">
        <f>T('Port Byron SIS'!B34)</f>
        <v/>
      </c>
      <c r="AO34" s="121" t="str">
        <f>T('Pulaski SIS'!B34)</f>
        <v/>
      </c>
      <c r="AP34" s="121" t="str">
        <f>T('SCreek SIS'!B34)</f>
        <v>SchoolTool/Level 0</v>
      </c>
      <c r="AQ34" s="121" t="str">
        <f>T('Skaneateles SIS'!B34)</f>
        <v/>
      </c>
      <c r="AR34" s="121" t="str">
        <f>T('Solvay SIS'!B34)</f>
        <v/>
      </c>
      <c r="AS34" s="121" t="str">
        <f>T('SSeneca SIS'!B34)</f>
        <v>Nutrikids</v>
      </c>
      <c r="AT34" s="121" t="str">
        <f>T('SCayuga SIS'!B34)</f>
        <v>SIS</v>
      </c>
      <c r="AU34" s="121" t="str">
        <f>T('Tully SIS'!B34)</f>
        <v/>
      </c>
      <c r="AV34" s="121" t="str">
        <f>T('Trumansburg SchoolTool'!B34)</f>
        <v>Schooltool/Level 0</v>
      </c>
      <c r="AW34" s="121" t="str">
        <f>T('Union Springs SIS'!B34)</f>
        <v>SIS</v>
      </c>
      <c r="AX34" s="121" t="str">
        <f>T('Weedsport SIS'!B34)</f>
        <v/>
      </c>
      <c r="AY34" s="121" t="str">
        <f>T('Westhill PowerSchool'!B34)</f>
        <v>PowerSchool/Level 0</v>
      </c>
      <c r="AZ34" s="121" t="str">
        <f>T('WGenesee SchoolTool'!B34)</f>
        <v>SchoolTool</v>
      </c>
      <c r="BA34" s="121" t="str">
        <f>T('Southside Charter'!B34)</f>
        <v>AtSchool - SIS system</v>
      </c>
      <c r="BB34" s="121" t="str">
        <f>T('Syracuse Acad Sci'!B34)</f>
        <v>Apple Education</v>
      </c>
      <c r="BC34" t="str">
        <f>T('Syracuse Diocese'!B34)</f>
        <v/>
      </c>
    </row>
    <row r="35" spans="1:55" ht="15.75" x14ac:dyDescent="0.25">
      <c r="A35" s="119" t="s">
        <v>19</v>
      </c>
      <c r="B35" s="121" t="str">
        <f>T('APW SIS'!B35)</f>
        <v>SIS</v>
      </c>
      <c r="C35" s="121" t="str">
        <f>T('Auburn SIS'!B35)</f>
        <v>Schooltool</v>
      </c>
      <c r="D35" s="121" t="str">
        <f>T('Bville SchoolTool'!B35)</f>
        <v>Schooltool</v>
      </c>
      <c r="E35" s="121" t="str">
        <f>T('Candor SIS'!B35)</f>
        <v>SIS</v>
      </c>
      <c r="F35" s="121" t="str">
        <f>T('Cato SIS'!B35)</f>
        <v>SIS</v>
      </c>
      <c r="G35" s="121" t="str">
        <f>T('Caz PowerSchool'!B35)</f>
        <v>Powerschool</v>
      </c>
      <c r="H35" s="121" t="str">
        <f>T('C Square SIS'!B35)</f>
        <v>SIS</v>
      </c>
      <c r="I35" s="121" t="str">
        <f>T('Chitt SIS'!B35)</f>
        <v>SIS</v>
      </c>
      <c r="J35" s="121" t="str">
        <f>T('Cinn SIS'!B35)</f>
        <v>SIS</v>
      </c>
      <c r="K35" s="121" t="str">
        <f>T('Cortland IC'!B35)</f>
        <v>Campus</v>
      </c>
      <c r="L35" s="121" t="str">
        <f>T('DeRuyter SIS'!B35)</f>
        <v>SIS</v>
      </c>
      <c r="M35" s="121" t="str">
        <f>T('Dryden SchoolTool'!B35)</f>
        <v>schooltool/Level 0</v>
      </c>
      <c r="N35" s="121" t="str">
        <f>T('ESM SchoolTool'!B35)</f>
        <v>Schooltool</v>
      </c>
      <c r="O35" s="121" t="str">
        <f>T('Fabius SIS'!B35)</f>
        <v>SIS</v>
      </c>
      <c r="P35" s="121" t="str">
        <f>T('FM SIS'!B35)</f>
        <v>SIS</v>
      </c>
      <c r="Q35" s="121" t="str">
        <f>T('Fulton SchoolTool'!B35)</f>
        <v>Schooltool</v>
      </c>
      <c r="R35" s="121" t="str">
        <f>T('George Jr. SchoolTool'!B35)</f>
        <v>Schooltool</v>
      </c>
      <c r="S35" s="121" t="str">
        <f>T('Groton SIS'!B35)</f>
        <v>SIS</v>
      </c>
      <c r="T35" s="121" t="str">
        <f>T('Hannibal SIS'!B35)</f>
        <v>SIS</v>
      </c>
      <c r="U35" s="121" t="str">
        <f>T('Homer SIS'!B35)</f>
        <v>schooltool/Level 0</v>
      </c>
      <c r="V35" s="121" t="str">
        <f>T('Ithaca SchoolTool'!B35)</f>
        <v>Schooltool</v>
      </c>
      <c r="W35" s="121" t="str">
        <f>T('JD SIS'!B35)</f>
        <v>SIS</v>
      </c>
      <c r="X35" s="121" t="str">
        <f>T('JE SIS'!B35)</f>
        <v>SIS</v>
      </c>
      <c r="Y35" s="121" t="str">
        <f>T('LaFayette SIS'!B35)</f>
        <v>SIS</v>
      </c>
      <c r="Z35" s="121" t="str">
        <f>T('Lansing SchoolTool'!B35)</f>
        <v>SchoolTool/Level 0</v>
      </c>
      <c r="AA35" s="121" t="str">
        <f>T('Liverpool SchoolTool'!B35)</f>
        <v>Schooltool</v>
      </c>
      <c r="AB35" s="121" t="str">
        <f>T('Lyncourt SIS'!B35)</f>
        <v>SIS</v>
      </c>
      <c r="AC35" s="121" t="str">
        <f>T('Marathon SIS'!B35)</f>
        <v>SIS</v>
      </c>
      <c r="AD35" s="121" t="str">
        <f>T('Marcellus SchoolTool'!B35)</f>
        <v>Schooltool</v>
      </c>
      <c r="AE35" s="121" t="str">
        <f>T('McGraw SIS'!B35)</f>
        <v>SIS</v>
      </c>
      <c r="AF35" s="121" t="str">
        <f>T('Mexico SchoolTool'!B35)</f>
        <v>Schooltool</v>
      </c>
      <c r="AG35" s="121" t="str">
        <f>T('Moravia SIS'!B35)</f>
        <v>SIS</v>
      </c>
      <c r="AH35" s="121" t="str">
        <f>T('Newfield SchoolTool'!B35)</f>
        <v>Schooltool</v>
      </c>
      <c r="AI35" s="121" t="str">
        <f>T('New Roots Charter'!B35)</f>
        <v>SchoolTool</v>
      </c>
      <c r="AJ35" s="121" t="str">
        <f>T('North Syr SIS'!B35)</f>
        <v>SIS</v>
      </c>
      <c r="AK35" s="121" t="str">
        <f>T('OCS SIS'!B35)</f>
        <v>SIS</v>
      </c>
      <c r="AL35" s="121" t="str">
        <f>T('Oswego SchoolTool'!B35)</f>
        <v>Schooltool</v>
      </c>
      <c r="AM35" s="121" t="str">
        <f>T('Phoenix SchoolTool'!B35)</f>
        <v>Schooltool</v>
      </c>
      <c r="AN35" s="121" t="str">
        <f>T('Port Byron SIS'!B35)</f>
        <v>SIS</v>
      </c>
      <c r="AO35" s="121" t="str">
        <f>T('Pulaski SIS'!B35)</f>
        <v/>
      </c>
      <c r="AP35" s="121" t="str">
        <f>T('SCreek SIS'!B35)</f>
        <v>SchoolTool/Level 0</v>
      </c>
      <c r="AQ35" s="121" t="str">
        <f>T('Skaneateles SIS'!B35)</f>
        <v/>
      </c>
      <c r="AR35" s="121" t="str">
        <f>T('Solvay SIS'!B35)</f>
        <v>SIS</v>
      </c>
      <c r="AS35" s="121" t="str">
        <f>T('SSeneca SIS'!B35)</f>
        <v>SIS</v>
      </c>
      <c r="AT35" s="121" t="str">
        <f>T('SCayuga SIS'!B35)</f>
        <v>SIS</v>
      </c>
      <c r="AU35" s="121" t="str">
        <f>T('Tully SIS'!B35)</f>
        <v/>
      </c>
      <c r="AV35" s="121" t="str">
        <f>T('Trumansburg SchoolTool'!B35)</f>
        <v>Schooltool/Level 0</v>
      </c>
      <c r="AW35" s="121" t="str">
        <f>T('Union Springs SIS'!B35)</f>
        <v>SIS</v>
      </c>
      <c r="AX35" s="121" t="str">
        <f>T('Weedsport SIS'!B35)</f>
        <v/>
      </c>
      <c r="AY35" s="121" t="str">
        <f>T('Westhill PowerSchool'!B35)</f>
        <v>PowerSchool/Level 0</v>
      </c>
      <c r="AZ35" s="121" t="str">
        <f>T('WGenesee SchoolTool'!B35)</f>
        <v>SchoolTool</v>
      </c>
      <c r="BA35" s="121" t="str">
        <f>T('Southside Charter'!B35)</f>
        <v>AtSchool - SIS system</v>
      </c>
      <c r="BB35" s="121" t="str">
        <f>T('Syracuse Acad Sci'!B35)</f>
        <v>NA</v>
      </c>
      <c r="BC35" t="str">
        <f>T('Syracuse Diocese'!B35)</f>
        <v/>
      </c>
    </row>
    <row r="36" spans="1:55" ht="15.75" x14ac:dyDescent="0.25">
      <c r="A36" s="118" t="s">
        <v>85</v>
      </c>
      <c r="B36" s="121" t="str">
        <f>T('APW SIS'!B36)</f>
        <v>file from Oswego BOCES</v>
      </c>
      <c r="C36" s="121" t="str">
        <f>T('Auburn SIS'!B36)</f>
        <v>Schooltool</v>
      </c>
      <c r="D36" s="121" t="str">
        <f>T('Bville SchoolTool'!B36)</f>
        <v>Schooltool</v>
      </c>
      <c r="E36" s="121" t="str">
        <f>T('Candor SIS'!B36)</f>
        <v>TST BOCES file</v>
      </c>
      <c r="F36" s="121" t="str">
        <f>T('Cato SIS'!B36)</f>
        <v>SIS</v>
      </c>
      <c r="G36" s="121" t="str">
        <f>T('Caz PowerSchool'!B36)</f>
        <v>Powerschool</v>
      </c>
      <c r="H36" s="121" t="str">
        <f>T('C Square SIS'!B36)</f>
        <v>file from Oswego BOCES</v>
      </c>
      <c r="I36" s="121" t="str">
        <f>T('Chitt SIS'!B36)</f>
        <v>SIS file from OCM BOCES</v>
      </c>
      <c r="J36" s="121" t="str">
        <f>T('Cinn SIS'!B36)</f>
        <v>SIS file from OCM BOCES</v>
      </c>
      <c r="K36" s="121" t="str">
        <f>T('Cortland IC'!B36)</f>
        <v>Campus</v>
      </c>
      <c r="L36" s="121" t="str">
        <f>T('DeRuyter SIS'!B36)</f>
        <v>SIS file from OCM BOCES</v>
      </c>
      <c r="M36" s="121" t="str">
        <f>T('Dryden SchoolTool'!B36)</f>
        <v>file sent from TST BOCES</v>
      </c>
      <c r="N36" s="121" t="str">
        <f>T('ESM SchoolTool'!B36)</f>
        <v>Schooltool</v>
      </c>
      <c r="O36" s="121" t="str">
        <f>T('Fabius SIS'!B36)</f>
        <v>SIS file from OCM BOCES</v>
      </c>
      <c r="P36" s="121" t="str">
        <f>T('FM SIS'!B36)</f>
        <v>SIS file from OCM BOCES</v>
      </c>
      <c r="Q36" s="121" t="str">
        <f>T('Fulton SchoolTool'!B36)</f>
        <v>file from Oswego BOCES</v>
      </c>
      <c r="R36" s="121" t="str">
        <f>T('George Jr. SchoolTool'!B36)</f>
        <v>file from TST BOCES</v>
      </c>
      <c r="S36" s="121" t="str">
        <f>T('Groton SIS'!B36)</f>
        <v>file from TST BOCES</v>
      </c>
      <c r="T36" s="121" t="str">
        <f>T('Hannibal SIS'!B36)</f>
        <v>file from Oswego BOCES</v>
      </c>
      <c r="U36" s="121" t="str">
        <f>T('Homer SIS'!B36)</f>
        <v>file from OCM BOCES</v>
      </c>
      <c r="V36" s="121" t="str">
        <f>T('Ithaca SchoolTool'!B36)</f>
        <v>file from TST BOCES</v>
      </c>
      <c r="W36" s="121" t="str">
        <f>T('JD SIS'!B36)</f>
        <v>SIS file from OCM BOCES</v>
      </c>
      <c r="X36" s="121" t="str">
        <f>T('JE SIS'!B36)</f>
        <v>SIS</v>
      </c>
      <c r="Y36" s="121" t="str">
        <f>T('LaFayette SIS'!B36)</f>
        <v>SIS file from OCM BOCES</v>
      </c>
      <c r="Z36" s="121" t="str">
        <f>T('Lansing SchoolTool'!B36)</f>
        <v>file from TST BOCES</v>
      </c>
      <c r="AA36" s="121" t="str">
        <f>T('Liverpool SchoolTool'!B36)</f>
        <v>Schooltool</v>
      </c>
      <c r="AB36" s="121" t="str">
        <f>T('Lyncourt SIS'!B36)</f>
        <v>SIS</v>
      </c>
      <c r="AC36" s="121" t="str">
        <f>T('Marathon SIS'!B36)</f>
        <v>SIS file from OCM BOCES</v>
      </c>
      <c r="AD36" s="121" t="str">
        <f>T('Marcellus SchoolTool'!B36)</f>
        <v>Schooltool</v>
      </c>
      <c r="AE36" s="121" t="str">
        <f>T('McGraw SIS'!B36)</f>
        <v>SIS files from OCM BOCES</v>
      </c>
      <c r="AF36" s="121" t="str">
        <f>T('Mexico SchoolTool'!B36)</f>
        <v>file from Oswego BOCES</v>
      </c>
      <c r="AG36" s="121" t="str">
        <f>T('Moravia SIS'!B36)</f>
        <v>SIS</v>
      </c>
      <c r="AH36" s="121" t="str">
        <f>T('Newfield SchoolTool'!B36)</f>
        <v>file from TST BOCES</v>
      </c>
      <c r="AI36" s="121" t="str">
        <f>T('New Roots Charter'!B36)</f>
        <v>NA</v>
      </c>
      <c r="AJ36" s="121" t="str">
        <f>T('North Syr SIS'!B36)</f>
        <v>SIS</v>
      </c>
      <c r="AK36" s="121" t="str">
        <f>T('OCS SIS'!B36)</f>
        <v>SIS file from OCM BOCES</v>
      </c>
      <c r="AL36" s="121" t="str">
        <f>T('Oswego SchoolTool'!B36)</f>
        <v>file from Oswego BOCES</v>
      </c>
      <c r="AM36" s="121" t="str">
        <f>T('Phoenix SchoolTool'!B36)</f>
        <v>file from Oswego BOCES</v>
      </c>
      <c r="AN36" s="121" t="str">
        <f>T('Port Byron SIS'!B36)</f>
        <v>SIS</v>
      </c>
      <c r="AO36" s="121" t="str">
        <f>T('Pulaski SIS'!B36)</f>
        <v>file from Oswego BOCES</v>
      </c>
      <c r="AP36" s="121" t="str">
        <f>T('SCreek SIS'!B36)</f>
        <v>file from Oswego BOCES</v>
      </c>
      <c r="AQ36" s="121" t="str">
        <f>T('Skaneateles SIS'!B36)</f>
        <v/>
      </c>
      <c r="AR36" s="121" t="str">
        <f>T('Solvay SIS'!B36)</f>
        <v>SIS</v>
      </c>
      <c r="AS36" s="121" t="str">
        <f>T('SSeneca SIS'!B36)</f>
        <v>TST BOCES</v>
      </c>
      <c r="AT36" s="121" t="str">
        <f>T('SCayuga SIS'!B36)</f>
        <v>SIS file from OCM BOCES</v>
      </c>
      <c r="AU36" s="121" t="str">
        <f>T('Tully SIS'!B36)</f>
        <v/>
      </c>
      <c r="AV36" s="121" t="str">
        <f>T('Trumansburg SchoolTool'!B36)</f>
        <v>file sent from TST BOCES</v>
      </c>
      <c r="AW36" s="121" t="str">
        <f>T('Union Springs SIS'!B36)</f>
        <v>SIS</v>
      </c>
      <c r="AX36" s="121" t="str">
        <f>T('Weedsport SIS'!B36)</f>
        <v/>
      </c>
      <c r="AY36" s="121" t="str">
        <f>T('Westhill PowerSchool'!B36)</f>
        <v>PowerSchool/Level 0</v>
      </c>
      <c r="AZ36" s="121" t="str">
        <f>T('WGenesee SchoolTool'!B36)</f>
        <v>SIS</v>
      </c>
      <c r="BA36" s="121" t="str">
        <f>T('Southside Charter'!B36)</f>
        <v>NA</v>
      </c>
      <c r="BB36" s="121" t="str">
        <f>T('Syracuse Acad Sci'!B36)</f>
        <v>NA</v>
      </c>
      <c r="BC36" t="str">
        <f>T('Syracuse Diocese'!B36)</f>
        <v/>
      </c>
    </row>
    <row r="37" spans="1:55" ht="15.75" x14ac:dyDescent="0.25">
      <c r="A37" s="118" t="s">
        <v>84</v>
      </c>
      <c r="B37" s="121" t="str">
        <f>T('APW SIS'!B37)</f>
        <v>SIS</v>
      </c>
      <c r="C37" s="121" t="str">
        <f>T('Auburn SIS'!B37)</f>
        <v>CTE App text file sent to CNYRIC</v>
      </c>
      <c r="D37" s="121" t="str">
        <f>T('Bville SchoolTool'!B37)</f>
        <v>Schooltool</v>
      </c>
      <c r="E37" s="121" t="str">
        <f>T('Candor SIS'!B37)</f>
        <v>SIS</v>
      </c>
      <c r="F37" s="121" t="str">
        <f>T('Cato SIS'!B37)</f>
        <v>SIS</v>
      </c>
      <c r="G37" s="121" t="str">
        <f>T('Caz PowerSchool'!B37)</f>
        <v>Powerschool</v>
      </c>
      <c r="H37" s="121" t="str">
        <f>T('C Square SIS'!B37)</f>
        <v>SIS</v>
      </c>
      <c r="I37" s="121" t="str">
        <f>T('Chitt SIS'!B37)</f>
        <v>SIS</v>
      </c>
      <c r="J37" s="121" t="str">
        <f>T('Cinn SIS'!B37)</f>
        <v>CTE App text file sent to CNYRIC</v>
      </c>
      <c r="K37" s="121" t="str">
        <f>T('Cortland IC'!B37)</f>
        <v/>
      </c>
      <c r="L37" s="121" t="str">
        <f>T('DeRuyter SIS'!B37)</f>
        <v>SIS</v>
      </c>
      <c r="M37" s="121" t="str">
        <f>T('Dryden SchoolTool'!B37)</f>
        <v>CTE App text file sent to CNYRIC</v>
      </c>
      <c r="N37" s="121" t="str">
        <f>T('ESM SchoolTool'!B37)</f>
        <v>Schooltool</v>
      </c>
      <c r="O37" s="121" t="str">
        <f>T('Fabius SIS'!B37)</f>
        <v>SIS</v>
      </c>
      <c r="P37" s="121" t="str">
        <f>T('FM SIS'!B37)</f>
        <v>CTE App text file sent to CNYRIC</v>
      </c>
      <c r="Q37" s="121" t="str">
        <f>T('Fulton SchoolTool'!B37)</f>
        <v>CTE App text file sent to CNYRIC</v>
      </c>
      <c r="R37" s="121" t="str">
        <f>T('George Jr. SchoolTool'!B37)</f>
        <v/>
      </c>
      <c r="S37" s="121" t="str">
        <f>T('Groton SIS'!B37)</f>
        <v>CTE App text file sent to CNYRIC</v>
      </c>
      <c r="T37" s="121" t="str">
        <f>T('Hannibal SIS'!B37)</f>
        <v>CTE App text file sent to CNYRIC</v>
      </c>
      <c r="U37" s="121" t="str">
        <f>T('Homer SIS'!B37)</f>
        <v>CTE App text file sent to CNYRIC</v>
      </c>
      <c r="V37" s="121" t="str">
        <f>T('Ithaca SchoolTool'!B37)</f>
        <v>Schooltool</v>
      </c>
      <c r="W37" s="121" t="str">
        <f>T('JD SIS'!B37)</f>
        <v>CTE App text file sent to CNYRIC</v>
      </c>
      <c r="X37" s="121" t="str">
        <f>T('JE SIS'!B37)</f>
        <v>SIS</v>
      </c>
      <c r="Y37" s="121" t="str">
        <f>T('LaFayette SIS'!B37)</f>
        <v>SIS</v>
      </c>
      <c r="Z37" s="121" t="str">
        <f>T('Lansing SchoolTool'!B37)</f>
        <v>CTE App text file sent to CNYRIC</v>
      </c>
      <c r="AA37" s="121" t="str">
        <f>T('Liverpool SchoolTool'!B37)</f>
        <v>Schooltool</v>
      </c>
      <c r="AB37" s="121" t="str">
        <f>T('Lyncourt SIS'!B37)</f>
        <v>SIS</v>
      </c>
      <c r="AC37" s="121" t="str">
        <f>T('Marathon SIS'!B37)</f>
        <v>CTE App text file sent to CNYRIC</v>
      </c>
      <c r="AD37" s="121" t="str">
        <f>T('Marcellus SchoolTool'!B37)</f>
        <v>Schooltool</v>
      </c>
      <c r="AE37" s="121" t="str">
        <f>T('McGraw SIS'!B37)</f>
        <v>CTE App text file sent to CNYRIC</v>
      </c>
      <c r="AF37" s="121" t="str">
        <f>T('Mexico SchoolTool'!B37)</f>
        <v>CTE App text file sent to CNYRIC</v>
      </c>
      <c r="AG37" s="121" t="str">
        <f>T('Moravia SIS'!B37)</f>
        <v>CTE App text file sent to CNYRIC</v>
      </c>
      <c r="AH37" s="121" t="str">
        <f>T('Newfield SchoolTool'!B37)</f>
        <v/>
      </c>
      <c r="AI37" s="121" t="str">
        <f>T('New Roots Charter'!B37)</f>
        <v>NA</v>
      </c>
      <c r="AJ37" s="121" t="str">
        <f>T('North Syr SIS'!B37)</f>
        <v>CTE App text file sent to CNYRIC</v>
      </c>
      <c r="AK37" s="121" t="str">
        <f>T('OCS SIS'!B37)</f>
        <v>CTE App text file sent to CNYRIC</v>
      </c>
      <c r="AL37" s="121" t="str">
        <f>T('Oswego SchoolTool'!B37)</f>
        <v>CTE App text file sent to CNYRIC</v>
      </c>
      <c r="AM37" s="121" t="str">
        <f>T('Phoenix SchoolTool'!B37)</f>
        <v>CTE App text file sent to CNYRIC</v>
      </c>
      <c r="AN37" s="121" t="str">
        <f>T('Port Byron SIS'!B37)</f>
        <v>SIS</v>
      </c>
      <c r="AO37" s="121" t="str">
        <f>T('Pulaski SIS'!B37)</f>
        <v/>
      </c>
      <c r="AP37" s="121" t="str">
        <f>T('SCreek SIS'!B37)</f>
        <v>SchoolTool/Level 0</v>
      </c>
      <c r="AQ37" s="121" t="str">
        <f>T('Skaneateles SIS'!B37)</f>
        <v/>
      </c>
      <c r="AR37" s="121" t="str">
        <f>T('Solvay SIS'!B37)</f>
        <v>SIS</v>
      </c>
      <c r="AS37" s="121" t="str">
        <f>T('SSeneca SIS'!B37)</f>
        <v>SIS</v>
      </c>
      <c r="AT37" s="121" t="str">
        <f>T('SCayuga SIS'!B37)</f>
        <v>CTE App text file sent to CNYRIC</v>
      </c>
      <c r="AU37" s="121" t="str">
        <f>T('Tully SIS'!B37)</f>
        <v>CTE App text file sent to CNYRIC</v>
      </c>
      <c r="AV37" s="121" t="str">
        <f>T('Trumansburg SchoolTool'!B37)</f>
        <v>CTE App text file sent to CNYRIC</v>
      </c>
      <c r="AW37" s="121" t="str">
        <f>T('Union Springs SIS'!B37)</f>
        <v>SIS</v>
      </c>
      <c r="AX37" s="121" t="str">
        <f>T('Weedsport SIS'!B37)</f>
        <v/>
      </c>
      <c r="AY37" s="121" t="str">
        <f>T('Westhill PowerSchool'!B37)</f>
        <v>CTE App text file sent to CNYRIC</v>
      </c>
      <c r="AZ37" s="121" t="str">
        <f>T('WGenesee SchoolTool'!B37)</f>
        <v>SchoolTool</v>
      </c>
      <c r="BA37" s="121" t="str">
        <f>T('Southside Charter'!B37)</f>
        <v>NA</v>
      </c>
      <c r="BB37" s="121" t="str">
        <f>T('Syracuse Acad Sci'!B37)</f>
        <v>NA</v>
      </c>
      <c r="BC37" t="str">
        <f>T('Syracuse Diocese'!B37)</f>
        <v/>
      </c>
    </row>
    <row r="38" spans="1:55" ht="15.75" x14ac:dyDescent="0.2">
      <c r="A38" s="120" t="s">
        <v>87</v>
      </c>
      <c r="B38" s="121" t="str">
        <f>T('APW SIS'!B38)</f>
        <v>SIS</v>
      </c>
      <c r="C38" s="121" t="str">
        <f>T('Auburn SIS'!B38)</f>
        <v>Schooltool</v>
      </c>
      <c r="D38" s="121" t="str">
        <f>T('Bville SchoolTool'!B38)</f>
        <v>N/A</v>
      </c>
      <c r="E38" s="121" t="str">
        <f>T('Candor SIS'!B38)</f>
        <v>SIS</v>
      </c>
      <c r="F38" s="121" t="str">
        <f>T('Cato SIS'!B38)</f>
        <v>SIS</v>
      </c>
      <c r="G38" s="121" t="str">
        <f>T('Caz PowerSchool'!B38)</f>
        <v>Powerschool</v>
      </c>
      <c r="H38" s="121" t="str">
        <f>T('C Square SIS'!B38)</f>
        <v>SIS</v>
      </c>
      <c r="I38" s="121" t="str">
        <f>T('Chitt SIS'!B38)</f>
        <v>-</v>
      </c>
      <c r="J38" s="121" t="str">
        <f>T('Cinn SIS'!B38)</f>
        <v>SIS</v>
      </c>
      <c r="K38" s="121" t="str">
        <f>T('Cortland IC'!B38)</f>
        <v>N/A</v>
      </c>
      <c r="L38" s="121" t="str">
        <f>T('DeRuyter SIS'!B38)</f>
        <v>SIS</v>
      </c>
      <c r="M38" s="121" t="str">
        <f>T('Dryden SchoolTool'!B38)</f>
        <v>schooltool/Level 0</v>
      </c>
      <c r="N38" s="121" t="str">
        <f>T('ESM SchoolTool'!B38)</f>
        <v>Schooltool</v>
      </c>
      <c r="O38" s="121" t="str">
        <f>T('Fabius SIS'!B38)</f>
        <v>SIS</v>
      </c>
      <c r="P38" s="121" t="str">
        <f>T('FM SIS'!B38)</f>
        <v>SIS</v>
      </c>
      <c r="Q38" s="121" t="str">
        <f>T('Fulton SchoolTool'!B38)</f>
        <v>Schooltool</v>
      </c>
      <c r="R38" s="121" t="str">
        <f>T('George Jr. SchoolTool'!B38)</f>
        <v>NA</v>
      </c>
      <c r="S38" s="121" t="str">
        <f>T('Groton SIS'!B38)</f>
        <v>SIS</v>
      </c>
      <c r="T38" s="121" t="str">
        <f>T('Hannibal SIS'!B38)</f>
        <v>SIS</v>
      </c>
      <c r="U38" s="121" t="str">
        <f>T('Homer SIS'!B38)</f>
        <v>schooltool/Level 0</v>
      </c>
      <c r="V38" s="121" t="str">
        <f>T('Ithaca SchoolTool'!B38)</f>
        <v>Schooltool</v>
      </c>
      <c r="W38" s="121" t="str">
        <f>T('JD SIS'!B38)</f>
        <v>SIS</v>
      </c>
      <c r="X38" s="121" t="str">
        <f>T('JE SIS'!B38)</f>
        <v>SIS</v>
      </c>
      <c r="Y38" s="121" t="str">
        <f>T('LaFayette SIS'!B38)</f>
        <v>SIS</v>
      </c>
      <c r="Z38" s="121" t="str">
        <f>T('Lansing SchoolTool'!B38)</f>
        <v>SchoolTool/Level 0</v>
      </c>
      <c r="AA38" s="121" t="str">
        <f>T('Liverpool SchoolTool'!B38)</f>
        <v>Schooltool</v>
      </c>
      <c r="AB38" s="121" t="str">
        <f>T('Lyncourt SIS'!B38)</f>
        <v>SIS</v>
      </c>
      <c r="AC38" s="121" t="str">
        <f>T('Marathon SIS'!B38)</f>
        <v>SIS</v>
      </c>
      <c r="AD38" s="121" t="str">
        <f>T('Marcellus SchoolTool'!B38)</f>
        <v>Schooltool</v>
      </c>
      <c r="AE38" s="121" t="str">
        <f>T('McGraw SIS'!B38)</f>
        <v>SIS</v>
      </c>
      <c r="AF38" s="121" t="str">
        <f>T('Mexico SchoolTool'!B38)</f>
        <v>Schooltool</v>
      </c>
      <c r="AG38" s="121" t="str">
        <f>T('Moravia SIS'!B38)</f>
        <v>SIS</v>
      </c>
      <c r="AH38" s="121" t="str">
        <f>T('Newfield SchoolTool'!B38)</f>
        <v>Schooltool</v>
      </c>
      <c r="AI38" s="121" t="str">
        <f>T('New Roots Charter'!B38)</f>
        <v>NA</v>
      </c>
      <c r="AJ38" s="121" t="str">
        <f>T('North Syr SIS'!B38)</f>
        <v>SIS</v>
      </c>
      <c r="AK38" s="121" t="str">
        <f>T('OCS SIS'!B38)</f>
        <v>SIS</v>
      </c>
      <c r="AL38" s="121" t="str">
        <f>T('Oswego SchoolTool'!B38)</f>
        <v>Schooltool</v>
      </c>
      <c r="AM38" s="121" t="str">
        <f>T('Phoenix SchoolTool'!B38)</f>
        <v>Schooltool</v>
      </c>
      <c r="AN38" s="121" t="str">
        <f>T('Port Byron SIS'!B38)</f>
        <v>SIS</v>
      </c>
      <c r="AO38" s="121" t="str">
        <f>T('Pulaski SIS'!B38)</f>
        <v/>
      </c>
      <c r="AP38" s="121" t="str">
        <f>T('SCreek SIS'!B38)</f>
        <v>SchoolTool/Level 0</v>
      </c>
      <c r="AQ38" s="121" t="str">
        <f>T('Skaneateles SIS'!B38)</f>
        <v/>
      </c>
      <c r="AR38" s="121" t="str">
        <f>T('Solvay SIS'!B38)</f>
        <v>SIS</v>
      </c>
      <c r="AS38" s="121" t="str">
        <f>T('SSeneca SIS'!B38)</f>
        <v>SIS</v>
      </c>
      <c r="AT38" s="121" t="str">
        <f>T('SCayuga SIS'!B38)</f>
        <v>SIS</v>
      </c>
      <c r="AU38" s="121" t="str">
        <f>T('Tully SIS'!B38)</f>
        <v/>
      </c>
      <c r="AV38" s="121" t="str">
        <f>T('Trumansburg SchoolTool'!B38)</f>
        <v>Schooltool/Level 0</v>
      </c>
      <c r="AW38" s="121" t="str">
        <f>T('Union Springs SIS'!B38)</f>
        <v>SIS</v>
      </c>
      <c r="AX38" s="121" t="str">
        <f>T('Weedsport SIS'!B38)</f>
        <v/>
      </c>
      <c r="AY38" s="121" t="str">
        <f>T('Westhill PowerSchool'!B38)</f>
        <v>Level 0</v>
      </c>
      <c r="AZ38" s="121" t="str">
        <f>T('WGenesee SchoolTool'!B38)</f>
        <v>SIS</v>
      </c>
      <c r="BA38" s="121" t="str">
        <f>T('Southside Charter'!B38)</f>
        <v>NA</v>
      </c>
      <c r="BB38" s="121" t="str">
        <f>T('Syracuse Acad Sci'!B38)</f>
        <v>NA</v>
      </c>
      <c r="BC38" t="str">
        <f>T('Syracuse Diocese'!B38)</f>
        <v/>
      </c>
    </row>
    <row r="39" spans="1:55" ht="15.75" x14ac:dyDescent="0.2">
      <c r="A39" s="120" t="s">
        <v>115</v>
      </c>
      <c r="B39" s="121" t="str">
        <f>T('APW SIS'!B39)</f>
        <v/>
      </c>
      <c r="C39" s="121" t="str">
        <f>T('Auburn SIS'!B39)</f>
        <v/>
      </c>
      <c r="D39" s="121" t="str">
        <f>T('Bville SchoolTool'!B39)</f>
        <v>N/A</v>
      </c>
      <c r="E39" s="121" t="str">
        <f>T('Candor SIS'!B39)</f>
        <v/>
      </c>
      <c r="F39" s="121" t="str">
        <f>T('Cato SIS'!B39)</f>
        <v/>
      </c>
      <c r="G39" s="121" t="str">
        <f>T('Caz PowerSchool'!B39)</f>
        <v/>
      </c>
      <c r="H39" s="121" t="str">
        <f>T('C Square SIS'!B39)</f>
        <v/>
      </c>
      <c r="I39" s="121" t="str">
        <f>T('Chitt SIS'!B39)</f>
        <v>-</v>
      </c>
      <c r="J39" s="121" t="str">
        <f>T('Cinn SIS'!B39)</f>
        <v/>
      </c>
      <c r="K39" s="121" t="str">
        <f>T('Cortland IC'!B39)</f>
        <v/>
      </c>
      <c r="L39" s="121" t="str">
        <f>T('DeRuyter SIS'!B39)</f>
        <v/>
      </c>
      <c r="M39" s="121" t="str">
        <f>T('Dryden SchoolTool'!B39)</f>
        <v>N/A</v>
      </c>
      <c r="N39" s="121" t="str">
        <f>T('ESM SchoolTool'!B39)</f>
        <v/>
      </c>
      <c r="O39" s="121" t="str">
        <f>T('Fabius SIS'!B39)</f>
        <v>SIS</v>
      </c>
      <c r="P39" s="121" t="str">
        <f>T('FM SIS'!B39)</f>
        <v/>
      </c>
      <c r="Q39" s="121" t="str">
        <f>T('Fulton SchoolTool'!B39)</f>
        <v>?????</v>
      </c>
      <c r="R39" s="121" t="str">
        <f>T('George Jr. SchoolTool'!B39)</f>
        <v/>
      </c>
      <c r="S39" s="121" t="str">
        <f>T('Groton SIS'!B39)</f>
        <v/>
      </c>
      <c r="T39" s="121" t="str">
        <f>T('Hannibal SIS'!B39)</f>
        <v/>
      </c>
      <c r="U39" s="121" t="str">
        <f>T('Homer SIS'!B39)</f>
        <v>schooltool/Level 0</v>
      </c>
      <c r="V39" s="121" t="str">
        <f>T('Ithaca SchoolTool'!B39)</f>
        <v/>
      </c>
      <c r="W39" s="121" t="str">
        <f>T('JD SIS'!B39)</f>
        <v/>
      </c>
      <c r="X39" s="121" t="str">
        <f>T('JE SIS'!B39)</f>
        <v/>
      </c>
      <c r="Y39" s="121" t="str">
        <f>T('LaFayette SIS'!B39)</f>
        <v/>
      </c>
      <c r="Z39" s="121" t="str">
        <f>T('Lansing SchoolTool'!B39)</f>
        <v>SchoolTool/Level 0</v>
      </c>
      <c r="AA39" s="121" t="str">
        <f>T('Liverpool SchoolTool'!B39)</f>
        <v>Schooltool</v>
      </c>
      <c r="AB39" s="121" t="str">
        <f>T('Lyncourt SIS'!B39)</f>
        <v/>
      </c>
      <c r="AC39" s="121" t="str">
        <f>T('Marathon SIS'!B39)</f>
        <v/>
      </c>
      <c r="AD39" s="121" t="str">
        <f>T('Marcellus SchoolTool'!B39)</f>
        <v/>
      </c>
      <c r="AE39" s="121" t="str">
        <f>T('McGraw SIS'!B39)</f>
        <v/>
      </c>
      <c r="AF39" s="121" t="str">
        <f>T('Mexico SchoolTool'!B39)</f>
        <v>Schooltool</v>
      </c>
      <c r="AG39" s="121" t="str">
        <f>T('Moravia SIS'!B39)</f>
        <v/>
      </c>
      <c r="AH39" s="121" t="str">
        <f>T('Newfield SchoolTool'!B39)</f>
        <v/>
      </c>
      <c r="AI39" s="121" t="str">
        <f>T('New Roots Charter'!B39)</f>
        <v/>
      </c>
      <c r="AJ39" s="121" t="str">
        <f>T('North Syr SIS'!B39)</f>
        <v/>
      </c>
      <c r="AK39" s="121" t="str">
        <f>T('OCS SIS'!B39)</f>
        <v/>
      </c>
      <c r="AL39" s="121" t="str">
        <f>T('Oswego SchoolTool'!B39)</f>
        <v>Schooltool</v>
      </c>
      <c r="AM39" s="121" t="str">
        <f>T('Phoenix SchoolTool'!B39)</f>
        <v>Schooltool</v>
      </c>
      <c r="AN39" s="121" t="str">
        <f>T('Port Byron SIS'!B39)</f>
        <v/>
      </c>
      <c r="AO39" s="121" t="str">
        <f>T('Pulaski SIS'!B39)</f>
        <v/>
      </c>
      <c r="AP39" s="121" t="str">
        <f>T('SCreek SIS'!B39)</f>
        <v>SchoolTool/Level 0</v>
      </c>
      <c r="AQ39" s="121" t="str">
        <f>T('Skaneateles SIS'!B39)</f>
        <v/>
      </c>
      <c r="AR39" s="121" t="str">
        <f>T('Solvay SIS'!B39)</f>
        <v/>
      </c>
      <c r="AS39" s="121" t="str">
        <f>T('SSeneca SIS'!B39)</f>
        <v>SIS</v>
      </c>
      <c r="AT39" s="121" t="str">
        <f>T('SCayuga SIS'!B39)</f>
        <v>SIS</v>
      </c>
      <c r="AU39" s="121" t="str">
        <f>T('Tully SIS'!B39)</f>
        <v/>
      </c>
      <c r="AV39" s="121" t="str">
        <f>T('Trumansburg SchoolTool'!B39)</f>
        <v>Schooltool/Level 0</v>
      </c>
      <c r="AW39" s="121" t="str">
        <f>T('Union Springs SIS'!B39)</f>
        <v/>
      </c>
      <c r="AX39" s="121" t="str">
        <f>T('Weedsport SIS'!B39)</f>
        <v/>
      </c>
      <c r="AY39" s="121" t="str">
        <f>T('Westhill PowerSchool'!B39)</f>
        <v/>
      </c>
      <c r="AZ39" s="121" t="str">
        <f>T('WGenesee SchoolTool'!B39)</f>
        <v/>
      </c>
      <c r="BA39" s="121" t="str">
        <f>T('Southside Charter'!B39)</f>
        <v>NA</v>
      </c>
      <c r="BB39" s="121" t="str">
        <f>T('Syracuse Acad Sci'!B39)</f>
        <v xml:space="preserve">level 0/Submitted to Apple Education </v>
      </c>
      <c r="BC39" t="str">
        <f>T('Syracuse Diocese'!B39)</f>
        <v/>
      </c>
    </row>
    <row r="40" spans="1:55" ht="15.75" x14ac:dyDescent="0.2">
      <c r="A40" s="120" t="s">
        <v>125</v>
      </c>
      <c r="B40" s="121" t="str">
        <f>T('APW SIS'!B40)</f>
        <v/>
      </c>
      <c r="C40" s="121" t="str">
        <f>T('Auburn SIS'!B40)</f>
        <v>Schooltool</v>
      </c>
      <c r="D40" s="121" t="str">
        <f>T('Bville SchoolTool'!B40)</f>
        <v>N/A</v>
      </c>
      <c r="E40" s="121" t="str">
        <f>T('Candor SIS'!B40)</f>
        <v/>
      </c>
      <c r="F40" s="121" t="str">
        <f>T('Cato SIS'!B40)</f>
        <v/>
      </c>
      <c r="G40" s="121" t="str">
        <f>T('Caz PowerSchool'!B40)</f>
        <v/>
      </c>
      <c r="H40" s="121" t="str">
        <f>T('C Square SIS'!B40)</f>
        <v/>
      </c>
      <c r="I40" s="121" t="str">
        <f>T('Chitt SIS'!B40)</f>
        <v>SIS</v>
      </c>
      <c r="J40" s="121" t="str">
        <f>T('Cinn SIS'!B40)</f>
        <v/>
      </c>
      <c r="K40" s="121" t="str">
        <f>T('Cortland IC'!B40)</f>
        <v/>
      </c>
      <c r="L40" s="121" t="str">
        <f>T('DeRuyter SIS'!B40)</f>
        <v/>
      </c>
      <c r="M40" s="121" t="str">
        <f>T('Dryden SchoolTool'!B40)</f>
        <v>schooltool/Level 0</v>
      </c>
      <c r="N40" s="121" t="str">
        <f>T('ESM SchoolTool'!B40)</f>
        <v/>
      </c>
      <c r="O40" s="121" t="str">
        <f>T('Fabius SIS'!B40)</f>
        <v>SIS</v>
      </c>
      <c r="P40" s="121" t="str">
        <f>T('FM SIS'!B40)</f>
        <v/>
      </c>
      <c r="Q40" s="121" t="str">
        <f>T('Fulton SchoolTool'!B40)</f>
        <v>Schooltool</v>
      </c>
      <c r="R40" s="121" t="str">
        <f>T('George Jr. SchoolTool'!B40)</f>
        <v/>
      </c>
      <c r="S40" s="121" t="str">
        <f>T('Groton SIS'!B40)</f>
        <v/>
      </c>
      <c r="T40" s="121" t="str">
        <f>T('Hannibal SIS'!B40)</f>
        <v/>
      </c>
      <c r="U40" s="121" t="str">
        <f>T('Homer SIS'!B40)</f>
        <v>schooltool/Level 0</v>
      </c>
      <c r="V40" s="121" t="str">
        <f>T('Ithaca SchoolTool'!B40)</f>
        <v/>
      </c>
      <c r="W40" s="121" t="str">
        <f>T('JD SIS'!B40)</f>
        <v/>
      </c>
      <c r="X40" s="121" t="str">
        <f>T('JE SIS'!B40)</f>
        <v/>
      </c>
      <c r="Y40" s="121" t="str">
        <f>T('LaFayette SIS'!B40)</f>
        <v/>
      </c>
      <c r="Z40" s="121" t="str">
        <f>T('Lansing SchoolTool'!B40)</f>
        <v>SchoolTool/Level 0</v>
      </c>
      <c r="AA40" s="121" t="str">
        <f>T('Liverpool SchoolTool'!B40)</f>
        <v>Schooltool</v>
      </c>
      <c r="AB40" s="121" t="str">
        <f>T('Lyncourt SIS'!B40)</f>
        <v/>
      </c>
      <c r="AC40" s="121" t="str">
        <f>T('Marathon SIS'!B40)</f>
        <v/>
      </c>
      <c r="AD40" s="121" t="str">
        <f>T('Marcellus SchoolTool'!B40)</f>
        <v/>
      </c>
      <c r="AE40" s="121" t="str">
        <f>T('McGraw SIS'!B40)</f>
        <v/>
      </c>
      <c r="AF40" s="121" t="str">
        <f>T('Mexico SchoolTool'!B40)</f>
        <v>Schooltool</v>
      </c>
      <c r="AG40" s="121" t="str">
        <f>T('Moravia SIS'!B40)</f>
        <v/>
      </c>
      <c r="AH40" s="121" t="str">
        <f>T('Newfield SchoolTool'!B40)</f>
        <v/>
      </c>
      <c r="AI40" s="121" t="str">
        <f>T('New Roots Charter'!B40)</f>
        <v/>
      </c>
      <c r="AJ40" s="121" t="str">
        <f>T('North Syr SIS'!B40)</f>
        <v/>
      </c>
      <c r="AK40" s="121" t="str">
        <f>T('OCS SIS'!B40)</f>
        <v/>
      </c>
      <c r="AL40" s="121" t="str">
        <f>T('Oswego SchoolTool'!B40)</f>
        <v>Schooltool</v>
      </c>
      <c r="AM40" s="121" t="str">
        <f>T('Phoenix SchoolTool'!B40)</f>
        <v>Schooltool</v>
      </c>
      <c r="AN40" s="121" t="str">
        <f>T('Port Byron SIS'!B40)</f>
        <v/>
      </c>
      <c r="AO40" s="121" t="str">
        <f>T('Pulaski SIS'!B40)</f>
        <v/>
      </c>
      <c r="AP40" s="121" t="str">
        <f>T('SCreek SIS'!B40)</f>
        <v>SchoolTool/Level 0</v>
      </c>
      <c r="AQ40" s="121" t="str">
        <f>T('Skaneateles SIS'!B40)</f>
        <v/>
      </c>
      <c r="AR40" s="121" t="str">
        <f>T('Solvay SIS'!B40)</f>
        <v>SIS</v>
      </c>
      <c r="AS40" s="121" t="str">
        <f>T('SSeneca SIS'!B40)</f>
        <v>SIS</v>
      </c>
      <c r="AT40" s="121" t="str">
        <f>T('SCayuga SIS'!B40)</f>
        <v>SIS</v>
      </c>
      <c r="AU40" s="121" t="str">
        <f>T('Tully SIS'!B40)</f>
        <v/>
      </c>
      <c r="AV40" s="121" t="str">
        <f>T('Trumansburg SchoolTool'!B40)</f>
        <v>Schooltool/Level 0</v>
      </c>
      <c r="AW40" s="121" t="str">
        <f>T('Union Springs SIS'!B40)</f>
        <v/>
      </c>
      <c r="AX40" s="121" t="str">
        <f>T('Weedsport SIS'!B40)</f>
        <v/>
      </c>
      <c r="AY40" s="121" t="str">
        <f>T('Westhill PowerSchool'!B40)</f>
        <v/>
      </c>
      <c r="AZ40" s="121" t="str">
        <f>T('WGenesee SchoolTool'!B40)</f>
        <v>SchoolTool</v>
      </c>
      <c r="BA40" s="121" t="str">
        <f>T('Southside Charter'!B40)</f>
        <v>AtSchool - SIS system</v>
      </c>
      <c r="BB40" s="121" t="str">
        <f>T('Syracuse Acad Sci'!B40)</f>
        <v xml:space="preserve">level 0/Submitted to Apple Education </v>
      </c>
      <c r="BC40" t="str">
        <f>T('Syracuse Diocese'!B40)</f>
        <v/>
      </c>
    </row>
    <row r="41" spans="1:55" x14ac:dyDescent="0.2">
      <c r="A41"/>
      <c r="B41" t="str">
        <f>T('APW SIS'!B41)</f>
        <v/>
      </c>
      <c r="C41" t="str">
        <f>T('Auburn SIS'!B41)</f>
        <v/>
      </c>
      <c r="D41" t="str">
        <f>T('Bville SchoolTool'!B41)</f>
        <v/>
      </c>
      <c r="E41" t="str">
        <f>T('Candor SIS'!B41)</f>
        <v/>
      </c>
      <c r="F41" t="str">
        <f>T('Cato SIS'!B41)</f>
        <v/>
      </c>
      <c r="G41" t="str">
        <f>T('Caz PowerSchool'!B41)</f>
        <v/>
      </c>
      <c r="H41" t="str">
        <f>T('C Square SIS'!B41)</f>
        <v/>
      </c>
      <c r="I41" t="str">
        <f>T('Chitt SIS'!B41)</f>
        <v/>
      </c>
      <c r="J41" t="str">
        <f>T('Cinn SIS'!B41)</f>
        <v/>
      </c>
      <c r="K41" t="str">
        <f>T('Cortland IC'!B41)</f>
        <v/>
      </c>
      <c r="L41" t="str">
        <f>T('DeRuyter SIS'!B41)</f>
        <v/>
      </c>
      <c r="M41" t="str">
        <f>T('Dryden SchoolTool'!B41)</f>
        <v/>
      </c>
      <c r="N41" t="str">
        <f>T('ESM SchoolTool'!B41)</f>
        <v/>
      </c>
      <c r="O41" t="str">
        <f>T('Fabius SIS'!B41)</f>
        <v/>
      </c>
      <c r="P41" t="str">
        <f>T('FM SIS'!B41)</f>
        <v/>
      </c>
      <c r="Q41" t="str">
        <f>T('Fulton SchoolTool'!B41)</f>
        <v/>
      </c>
      <c r="R41" t="str">
        <f>T('George Jr. SchoolTool'!B41)</f>
        <v/>
      </c>
      <c r="S41" t="str">
        <f>T('Groton SIS'!B41)</f>
        <v/>
      </c>
      <c r="T41" t="str">
        <f>T('Hannibal SIS'!B41)</f>
        <v/>
      </c>
      <c r="U41" t="str">
        <f>T('Homer SIS'!B41)</f>
        <v/>
      </c>
      <c r="V41" t="str">
        <f>T('Ithaca SchoolTool'!B41)</f>
        <v/>
      </c>
      <c r="W41" t="str">
        <f>T('JD SIS'!B41)</f>
        <v/>
      </c>
      <c r="X41" t="str">
        <f>T('JE SIS'!B41)</f>
        <v/>
      </c>
      <c r="Y41" t="str">
        <f>T('LaFayette SIS'!B41)</f>
        <v/>
      </c>
      <c r="Z41" t="str">
        <f>T('Lansing SchoolTool'!B41)</f>
        <v/>
      </c>
      <c r="AA41" t="str">
        <f>T('Liverpool SchoolTool'!B41)</f>
        <v/>
      </c>
      <c r="AB41" t="str">
        <f>T('Lyncourt SIS'!B41)</f>
        <v/>
      </c>
      <c r="AC41" t="str">
        <f>T('Marathon SIS'!B41)</f>
        <v/>
      </c>
      <c r="AD41" t="str">
        <f>T('Marcellus SchoolTool'!B41)</f>
        <v/>
      </c>
      <c r="AE41" t="str">
        <f>T('McGraw SIS'!B41)</f>
        <v/>
      </c>
      <c r="AF41" t="str">
        <f>T('Mexico SchoolTool'!B41)</f>
        <v/>
      </c>
      <c r="AG41" t="str">
        <f>T('Moravia SIS'!B41)</f>
        <v/>
      </c>
      <c r="AH41" t="str">
        <f>T('Newfield SchoolTool'!B41)</f>
        <v/>
      </c>
      <c r="AI41" t="str">
        <f>T('New Roots Charter'!B41)</f>
        <v/>
      </c>
      <c r="AJ41" t="str">
        <f>T('North Syr SIS'!B41)</f>
        <v/>
      </c>
      <c r="AK41" t="str">
        <f>T('OCS SIS'!B41)</f>
        <v/>
      </c>
      <c r="AL41" t="str">
        <f>T('Oswego SchoolTool'!B41)</f>
        <v/>
      </c>
      <c r="AM41" t="str">
        <f>T('Phoenix SchoolTool'!B41)</f>
        <v/>
      </c>
      <c r="AN41" t="str">
        <f>T('Port Byron SIS'!B41)</f>
        <v/>
      </c>
      <c r="AO41" t="str">
        <f>T('Pulaski SIS'!B41)</f>
        <v/>
      </c>
      <c r="AP41" t="str">
        <f>T('SCreek SIS'!B41)</f>
        <v/>
      </c>
      <c r="AQ41" t="str">
        <f>T('Skaneateles SIS'!B41)</f>
        <v/>
      </c>
      <c r="AR41" t="str">
        <f>T('Solvay SIS'!B41)</f>
        <v/>
      </c>
      <c r="AS41" t="str">
        <f>T('SSeneca SIS'!B41)</f>
        <v/>
      </c>
      <c r="AT41" t="str">
        <f>T('SCayuga SIS'!B41)</f>
        <v/>
      </c>
      <c r="AU41" t="str">
        <f>T('Tully SIS'!B41)</f>
        <v/>
      </c>
      <c r="AV41" t="str">
        <f>T('Trumansburg SchoolTool'!B41)</f>
        <v/>
      </c>
      <c r="AW41" t="str">
        <f>T('Union Springs SIS'!B41)</f>
        <v/>
      </c>
      <c r="AX41" t="str">
        <f>T('Weedsport SIS'!B41)</f>
        <v/>
      </c>
      <c r="AY41" t="str">
        <f>T('Westhill PowerSchool'!B41)</f>
        <v/>
      </c>
      <c r="AZ41" t="str">
        <f>T('WGenesee SchoolTool'!B41)</f>
        <v/>
      </c>
      <c r="BA41" t="str">
        <f>T('Southside Charter'!B41)</f>
        <v/>
      </c>
      <c r="BB41" t="str">
        <f>T('Syracuse Acad Sci'!B41)</f>
        <v/>
      </c>
      <c r="BC41" t="str">
        <f>T('Syracuse Diocese'!B41)</f>
        <v/>
      </c>
    </row>
    <row r="42" spans="1:55" x14ac:dyDescent="0.2">
      <c r="A42"/>
      <c r="B42" t="str">
        <f>T('APW SIS'!B42)</f>
        <v/>
      </c>
      <c r="C42" t="str">
        <f>T('Auburn SIS'!B42)</f>
        <v/>
      </c>
      <c r="D42" t="str">
        <f>T('Bville SchoolTool'!B42)</f>
        <v/>
      </c>
      <c r="E42" t="str">
        <f>T('Candor SIS'!B42)</f>
        <v/>
      </c>
      <c r="F42" t="str">
        <f>T('Cato SIS'!B42)</f>
        <v/>
      </c>
      <c r="G42" t="str">
        <f>T('Caz PowerSchool'!B42)</f>
        <v/>
      </c>
      <c r="H42" t="str">
        <f>T('C Square SIS'!B42)</f>
        <v/>
      </c>
      <c r="I42" t="str">
        <f>T('Chitt SIS'!B42)</f>
        <v/>
      </c>
      <c r="J42" t="str">
        <f>T('Cinn SIS'!B42)</f>
        <v/>
      </c>
      <c r="K42" t="str">
        <f>T('Cortland IC'!B42)</f>
        <v/>
      </c>
      <c r="L42" t="str">
        <f>T('DeRuyter SIS'!B42)</f>
        <v/>
      </c>
      <c r="M42" t="str">
        <f>T('Dryden SchoolTool'!B42)</f>
        <v/>
      </c>
      <c r="N42" t="str">
        <f>T('ESM SchoolTool'!B42)</f>
        <v/>
      </c>
      <c r="O42" t="str">
        <f>T('Fabius SIS'!B42)</f>
        <v/>
      </c>
      <c r="P42" t="str">
        <f>T('FM SIS'!B42)</f>
        <v/>
      </c>
      <c r="Q42" t="str">
        <f>T('Fulton SchoolTool'!B42)</f>
        <v/>
      </c>
      <c r="R42" t="str">
        <f>T('George Jr. SchoolTool'!B42)</f>
        <v/>
      </c>
      <c r="S42" t="str">
        <f>T('Groton SIS'!B42)</f>
        <v/>
      </c>
      <c r="T42" t="str">
        <f>T('Hannibal SIS'!B42)</f>
        <v/>
      </c>
      <c r="U42" t="str">
        <f>T('Homer SIS'!B42)</f>
        <v/>
      </c>
      <c r="V42" t="str">
        <f>T('Ithaca SchoolTool'!B42)</f>
        <v/>
      </c>
      <c r="W42" t="str">
        <f>T('JD SIS'!B42)</f>
        <v/>
      </c>
      <c r="X42" t="str">
        <f>T('JE SIS'!B42)</f>
        <v/>
      </c>
      <c r="Y42" t="str">
        <f>T('LaFayette SIS'!B42)</f>
        <v/>
      </c>
      <c r="Z42" t="str">
        <f>T('Lansing SchoolTool'!B42)</f>
        <v/>
      </c>
      <c r="AA42" t="str">
        <f>T('Liverpool SchoolTool'!B42)</f>
        <v/>
      </c>
      <c r="AB42" t="str">
        <f>T('Lyncourt SIS'!B42)</f>
        <v/>
      </c>
      <c r="AC42" t="str">
        <f>T('Marathon SIS'!B42)</f>
        <v/>
      </c>
      <c r="AD42" t="str">
        <f>T('Marcellus SchoolTool'!B42)</f>
        <v/>
      </c>
      <c r="AE42" t="str">
        <f>T('McGraw SIS'!B42)</f>
        <v/>
      </c>
      <c r="AF42" t="str">
        <f>T('Mexico SchoolTool'!B42)</f>
        <v/>
      </c>
      <c r="AG42" t="str">
        <f>T('Moravia SIS'!B42)</f>
        <v/>
      </c>
      <c r="AH42" t="str">
        <f>T('Newfield SchoolTool'!B42)</f>
        <v/>
      </c>
      <c r="AI42" t="str">
        <f>T('New Roots Charter'!B42)</f>
        <v/>
      </c>
      <c r="AJ42" t="str">
        <f>T('North Syr SIS'!B42)</f>
        <v/>
      </c>
      <c r="AK42" t="str">
        <f>T('OCS SIS'!B42)</f>
        <v/>
      </c>
      <c r="AL42" t="str">
        <f>T('Oswego SchoolTool'!B42)</f>
        <v/>
      </c>
      <c r="AM42" t="str">
        <f>T('Phoenix SchoolTool'!B42)</f>
        <v/>
      </c>
      <c r="AN42" t="str">
        <f>T('Port Byron SIS'!B42)</f>
        <v/>
      </c>
      <c r="AO42" t="str">
        <f>T('Pulaski SIS'!B42)</f>
        <v/>
      </c>
      <c r="AP42" t="str">
        <f>T('SCreek SIS'!B42)</f>
        <v/>
      </c>
      <c r="AQ42" t="str">
        <f>T('Skaneateles SIS'!B42)</f>
        <v/>
      </c>
      <c r="AR42" t="str">
        <f>T('Solvay SIS'!B42)</f>
        <v/>
      </c>
      <c r="AS42" t="str">
        <f>T('SSeneca SIS'!B42)</f>
        <v/>
      </c>
      <c r="AT42" t="str">
        <f>T('SCayuga SIS'!B42)</f>
        <v/>
      </c>
      <c r="AU42" t="str">
        <f>T('Tully SIS'!B42)</f>
        <v/>
      </c>
      <c r="AV42" t="str">
        <f>T('Trumansburg SchoolTool'!B42)</f>
        <v/>
      </c>
      <c r="AW42" t="str">
        <f>T('Union Springs SIS'!B42)</f>
        <v/>
      </c>
      <c r="AX42" t="str">
        <f>T('Weedsport SIS'!B42)</f>
        <v/>
      </c>
      <c r="AY42" t="str">
        <f>T('Westhill PowerSchool'!B42)</f>
        <v/>
      </c>
      <c r="AZ42" t="str">
        <f>T('WGenesee SchoolTool'!B42)</f>
        <v/>
      </c>
      <c r="BA42" t="str">
        <f>T('Southside Charter'!B42)</f>
        <v/>
      </c>
      <c r="BB42" t="str">
        <f>T('Syracuse Acad Sci'!B42)</f>
        <v/>
      </c>
      <c r="BC42" t="str">
        <f>T('Syracuse Diocese'!B42)</f>
        <v/>
      </c>
    </row>
    <row r="43" spans="1:55" x14ac:dyDescent="0.2">
      <c r="A43"/>
      <c r="B43" t="str">
        <f>T('APW SIS'!B43)</f>
        <v/>
      </c>
      <c r="C43" t="str">
        <f>T('Auburn SIS'!B43)</f>
        <v/>
      </c>
      <c r="D43" t="str">
        <f>T('Bville SchoolTool'!B43)</f>
        <v/>
      </c>
      <c r="E43" t="str">
        <f>T('Candor SIS'!B43)</f>
        <v/>
      </c>
      <c r="F43" t="str">
        <f>T('Cato SIS'!B43)</f>
        <v/>
      </c>
      <c r="G43" t="str">
        <f>T('Caz PowerSchool'!B43)</f>
        <v/>
      </c>
      <c r="H43" t="str">
        <f>T('C Square SIS'!B43)</f>
        <v/>
      </c>
      <c r="I43" t="str">
        <f>T('Chitt SIS'!B43)</f>
        <v/>
      </c>
      <c r="J43" t="str">
        <f>T('Cinn SIS'!B43)</f>
        <v/>
      </c>
      <c r="K43" t="str">
        <f>T('Cortland IC'!B43)</f>
        <v/>
      </c>
      <c r="L43" t="str">
        <f>T('DeRuyter SIS'!B43)</f>
        <v/>
      </c>
      <c r="M43" t="str">
        <f>T('Dryden SchoolTool'!B43)</f>
        <v/>
      </c>
      <c r="N43" t="str">
        <f>T('ESM SchoolTool'!B43)</f>
        <v/>
      </c>
      <c r="O43" t="str">
        <f>T('Fabius SIS'!B43)</f>
        <v/>
      </c>
      <c r="P43" t="str">
        <f>T('FM SIS'!B43)</f>
        <v/>
      </c>
      <c r="Q43" t="str">
        <f>T('Fulton SchoolTool'!B43)</f>
        <v/>
      </c>
      <c r="R43" t="str">
        <f>T('George Jr. SchoolTool'!B43)</f>
        <v/>
      </c>
      <c r="S43" t="str">
        <f>T('Groton SIS'!B43)</f>
        <v/>
      </c>
      <c r="T43" t="str">
        <f>T('Hannibal SIS'!B43)</f>
        <v/>
      </c>
      <c r="U43" t="str">
        <f>T('Homer SIS'!B43)</f>
        <v/>
      </c>
      <c r="V43" t="str">
        <f>T('Ithaca SchoolTool'!B43)</f>
        <v/>
      </c>
      <c r="W43" t="str">
        <f>T('JD SIS'!B43)</f>
        <v/>
      </c>
      <c r="X43" t="str">
        <f>T('JE SIS'!B43)</f>
        <v/>
      </c>
      <c r="Y43" t="str">
        <f>T('LaFayette SIS'!B43)</f>
        <v/>
      </c>
      <c r="Z43" t="str">
        <f>T('Lansing SchoolTool'!B43)</f>
        <v/>
      </c>
      <c r="AA43" t="str">
        <f>T('Liverpool SchoolTool'!B43)</f>
        <v/>
      </c>
      <c r="AB43" t="str">
        <f>T('Lyncourt SIS'!B43)</f>
        <v/>
      </c>
      <c r="AC43" t="str">
        <f>T('Marathon SIS'!B43)</f>
        <v/>
      </c>
      <c r="AD43" t="str">
        <f>T('Marcellus SchoolTool'!B43)</f>
        <v/>
      </c>
      <c r="AE43" t="str">
        <f>T('McGraw SIS'!B43)</f>
        <v/>
      </c>
      <c r="AF43" t="str">
        <f>T('Mexico SchoolTool'!B43)</f>
        <v/>
      </c>
      <c r="AG43" t="str">
        <f>T('Moravia SIS'!B43)</f>
        <v/>
      </c>
      <c r="AH43" t="str">
        <f>T('Newfield SchoolTool'!B43)</f>
        <v/>
      </c>
      <c r="AI43" t="str">
        <f>T('New Roots Charter'!B43)</f>
        <v/>
      </c>
      <c r="AJ43" t="str">
        <f>T('North Syr SIS'!B43)</f>
        <v/>
      </c>
      <c r="AK43" t="str">
        <f>T('OCS SIS'!B43)</f>
        <v/>
      </c>
      <c r="AL43" t="str">
        <f>T('Oswego SchoolTool'!B43)</f>
        <v/>
      </c>
      <c r="AM43" t="str">
        <f>T('Phoenix SchoolTool'!B43)</f>
        <v/>
      </c>
      <c r="AN43" t="str">
        <f>T('Port Byron SIS'!B43)</f>
        <v/>
      </c>
      <c r="AO43" t="str">
        <f>T('Pulaski SIS'!B43)</f>
        <v/>
      </c>
      <c r="AP43" t="str">
        <f>T('SCreek SIS'!B43)</f>
        <v/>
      </c>
      <c r="AQ43" t="str">
        <f>T('Skaneateles SIS'!B43)</f>
        <v/>
      </c>
      <c r="AR43" t="str">
        <f>T('Solvay SIS'!B43)</f>
        <v/>
      </c>
      <c r="AS43" t="str">
        <f>T('SSeneca SIS'!B43)</f>
        <v/>
      </c>
      <c r="AT43" t="str">
        <f>T('SCayuga SIS'!B43)</f>
        <v/>
      </c>
      <c r="AU43" t="str">
        <f>T('Tully SIS'!B43)</f>
        <v/>
      </c>
      <c r="AV43" t="str">
        <f>T('Trumansburg SchoolTool'!B43)</f>
        <v/>
      </c>
      <c r="AW43" t="str">
        <f>T('Union Springs SIS'!B43)</f>
        <v/>
      </c>
      <c r="AX43" t="str">
        <f>T('Weedsport SIS'!B43)</f>
        <v/>
      </c>
      <c r="AY43" t="str">
        <f>T('Westhill PowerSchool'!B43)</f>
        <v/>
      </c>
      <c r="AZ43" t="str">
        <f>T('WGenesee SchoolTool'!B43)</f>
        <v/>
      </c>
      <c r="BA43" t="str">
        <f>T('Southside Charter'!B43)</f>
        <v/>
      </c>
      <c r="BB43" t="str">
        <f>T('Syracuse Acad Sci'!B43)</f>
        <v/>
      </c>
      <c r="BC43" t="str">
        <f>T('Syracuse Diocese'!B43)</f>
        <v/>
      </c>
    </row>
    <row r="44" spans="1:55" x14ac:dyDescent="0.2">
      <c r="A44"/>
      <c r="B44"/>
      <c r="Z44" t="str">
        <f>T('Lansing SchoolTool'!B44)</f>
        <v/>
      </c>
      <c r="AA44" t="str">
        <f>T('Liverpool SchoolTool'!B44)</f>
        <v/>
      </c>
      <c r="AB44" t="str">
        <f>T('Lyncourt SIS'!B44)</f>
        <v/>
      </c>
      <c r="AC44" t="str">
        <f>T('Marathon SIS'!B44)</f>
        <v/>
      </c>
      <c r="AD44" t="str">
        <f>T('Marcellus SchoolTool'!B44)</f>
        <v/>
      </c>
      <c r="AE44" t="str">
        <f>T('McGraw SIS'!B44)</f>
        <v/>
      </c>
      <c r="AF44" t="str">
        <f>T('Mexico SchoolTool'!B44)</f>
        <v/>
      </c>
      <c r="AG44" t="str">
        <f>T('Moravia SIS'!B44)</f>
        <v/>
      </c>
      <c r="AH44" t="str">
        <f>T('Newfield SchoolTool'!B44)</f>
        <v/>
      </c>
      <c r="AI44" t="str">
        <f>T('New Roots Charter'!B44)</f>
        <v/>
      </c>
      <c r="AJ44" t="str">
        <f>T('North Syr SIS'!B44)</f>
        <v/>
      </c>
      <c r="AK44" t="str">
        <f>T('OCS SIS'!B44)</f>
        <v/>
      </c>
      <c r="AL44" t="str">
        <f>T('Oswego SchoolTool'!B44)</f>
        <v/>
      </c>
      <c r="AM44" t="str">
        <f>T('Phoenix SchoolTool'!B44)</f>
        <v/>
      </c>
      <c r="AN44" t="str">
        <f>T('Port Byron SIS'!B44)</f>
        <v/>
      </c>
      <c r="AO44" t="str">
        <f>T('Pulaski SIS'!B44)</f>
        <v/>
      </c>
      <c r="AP44" t="str">
        <f>T('SCreek SIS'!B44)</f>
        <v/>
      </c>
      <c r="AQ44" t="str">
        <f>T('Skaneateles SIS'!B44)</f>
        <v/>
      </c>
      <c r="AR44" t="str">
        <f>T('Solvay SIS'!B44)</f>
        <v/>
      </c>
      <c r="AS44" t="str">
        <f>T('SSeneca SIS'!B44)</f>
        <v/>
      </c>
      <c r="AT44" t="str">
        <f>T('SCayuga SIS'!B44)</f>
        <v/>
      </c>
      <c r="AU44" t="str">
        <f>T('Tully SIS'!B44)</f>
        <v/>
      </c>
      <c r="AV44" t="str">
        <f>T('Trumansburg SchoolTool'!B44)</f>
        <v/>
      </c>
      <c r="AW44" t="str">
        <f>T('Union Springs SIS'!B44)</f>
        <v/>
      </c>
      <c r="AX44" t="str">
        <f>T('Weedsport SIS'!B44)</f>
        <v/>
      </c>
      <c r="AY44" t="str">
        <f>T('Westhill PowerSchool'!B44)</f>
        <v/>
      </c>
      <c r="AZ44" t="str">
        <f>T('WGenesee SchoolTool'!B44)</f>
        <v/>
      </c>
      <c r="BA44" t="str">
        <f>T('Southside Charter'!B44)</f>
        <v/>
      </c>
      <c r="BB44" t="str">
        <f>T('Syracuse Acad Sci'!B44)</f>
        <v/>
      </c>
      <c r="BC44" t="str">
        <f>T('Syracuse Diocese'!B44)</f>
        <v/>
      </c>
    </row>
    <row r="45" spans="1:55" x14ac:dyDescent="0.2">
      <c r="A45"/>
      <c r="B45"/>
      <c r="Z45" t="str">
        <f>T('Lansing SchoolTool'!B45)</f>
        <v/>
      </c>
      <c r="AA45" t="str">
        <f>T('Liverpool SchoolTool'!B45)</f>
        <v/>
      </c>
      <c r="AB45" t="str">
        <f>T('Lyncourt SIS'!B45)</f>
        <v/>
      </c>
      <c r="AC45" t="str">
        <f>T('Marathon SIS'!B45)</f>
        <v/>
      </c>
      <c r="AD45" t="str">
        <f>T('Marcellus SchoolTool'!B45)</f>
        <v/>
      </c>
      <c r="AE45" t="str">
        <f>T('McGraw SIS'!B45)</f>
        <v/>
      </c>
      <c r="AF45" t="str">
        <f>T('Mexico SchoolTool'!B45)</f>
        <v/>
      </c>
      <c r="AG45" t="str">
        <f>T('Moravia SIS'!B45)</f>
        <v/>
      </c>
      <c r="AH45" t="str">
        <f>T('Newfield SchoolTool'!B45)</f>
        <v/>
      </c>
      <c r="AI45" t="str">
        <f>T('New Roots Charter'!B45)</f>
        <v/>
      </c>
      <c r="AJ45" t="str">
        <f>T('North Syr SIS'!B45)</f>
        <v/>
      </c>
      <c r="AK45" t="str">
        <f>T('OCS SIS'!B45)</f>
        <v/>
      </c>
      <c r="AL45" t="str">
        <f>T('Oswego SchoolTool'!B45)</f>
        <v/>
      </c>
      <c r="AM45" t="str">
        <f>T('Phoenix SchoolTool'!B45)</f>
        <v/>
      </c>
      <c r="AN45" t="str">
        <f>T('Port Byron SIS'!B45)</f>
        <v/>
      </c>
      <c r="AO45" t="str">
        <f>T('Pulaski SIS'!B45)</f>
        <v/>
      </c>
      <c r="AP45" t="str">
        <f>T('SCreek SIS'!B45)</f>
        <v/>
      </c>
      <c r="AQ45" t="str">
        <f>T('Skaneateles SIS'!B45)</f>
        <v/>
      </c>
      <c r="AR45" t="str">
        <f>T('Solvay SIS'!B45)</f>
        <v/>
      </c>
      <c r="AS45" t="str">
        <f>T('SSeneca SIS'!B45)</f>
        <v/>
      </c>
      <c r="AT45" t="str">
        <f>T('SCayuga SIS'!B45)</f>
        <v/>
      </c>
      <c r="AU45" t="str">
        <f>T('Tully SIS'!B45)</f>
        <v/>
      </c>
      <c r="AV45" t="str">
        <f>T('Trumansburg SchoolTool'!B45)</f>
        <v/>
      </c>
      <c r="AW45" t="str">
        <f>T('Union Springs SIS'!B45)</f>
        <v/>
      </c>
      <c r="AX45" t="str">
        <f>T('Weedsport SIS'!B45)</f>
        <v/>
      </c>
      <c r="AY45" t="str">
        <f>T('Westhill PowerSchool'!B45)</f>
        <v/>
      </c>
      <c r="AZ45" t="str">
        <f>T('WGenesee SchoolTool'!B45)</f>
        <v/>
      </c>
      <c r="BA45" t="str">
        <f>T('Southside Charter'!B45)</f>
        <v/>
      </c>
      <c r="BB45" t="str">
        <f>T('Syracuse Acad Sci'!B45)</f>
        <v/>
      </c>
      <c r="BC45" t="str">
        <f>T('Syracuse Diocese'!B45)</f>
        <v/>
      </c>
    </row>
    <row r="46" spans="1:55" x14ac:dyDescent="0.2">
      <c r="A46"/>
      <c r="B46"/>
    </row>
    <row r="47" spans="1:55" x14ac:dyDescent="0.2">
      <c r="A47"/>
      <c r="B47"/>
    </row>
    <row r="48" spans="1:55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58"/>
  <sheetViews>
    <sheetView view="pageLayout" topLeftCell="A4" zoomScaleNormal="100" workbookViewId="0">
      <selection activeCell="A4" sqref="A4"/>
    </sheetView>
  </sheetViews>
  <sheetFormatPr defaultRowHeight="12.75" x14ac:dyDescent="0.2"/>
  <cols>
    <col min="1" max="1" width="63.7109375" style="2" customWidth="1"/>
    <col min="2" max="2" width="28.7109375" style="1" customWidth="1"/>
  </cols>
  <sheetData>
    <row r="1" spans="1:2" ht="21" thickBot="1" x14ac:dyDescent="0.35">
      <c r="A1" s="20" t="s">
        <v>30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33" t="s">
        <v>59</v>
      </c>
    </row>
    <row r="3" spans="1:2" ht="15.75" x14ac:dyDescent="0.25">
      <c r="A3" s="16" t="str">
        <f>'Title Template'!A3</f>
        <v>SCHOOL ENTRY EXIT (Enrollment)</v>
      </c>
      <c r="B3" s="33" t="s">
        <v>59</v>
      </c>
    </row>
    <row r="4" spans="1:2" ht="15.75" x14ac:dyDescent="0.25">
      <c r="A4" s="16" t="str">
        <f>'Title Template'!A4</f>
        <v>ASSESSMENT FACT</v>
      </c>
      <c r="B4" s="33" t="s">
        <v>59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9" t="s">
        <v>59</v>
      </c>
    </row>
    <row r="8" spans="1:2" ht="15.75" x14ac:dyDescent="0.25">
      <c r="A8" s="16" t="str">
        <f>'Title Template'!A8</f>
        <v>COURSE</v>
      </c>
      <c r="B8" s="9" t="s">
        <v>59</v>
      </c>
    </row>
    <row r="9" spans="1:2" ht="15.75" x14ac:dyDescent="0.25">
      <c r="A9" s="16" t="str">
        <f>'Title Template'!A9</f>
        <v>MARKING PERIOD Templates (Location MP, MP Code)</v>
      </c>
      <c r="B9" s="9" t="s">
        <v>59</v>
      </c>
    </row>
    <row r="10" spans="1:2" ht="15.75" x14ac:dyDescent="0.25">
      <c r="A10" s="16" t="str">
        <f>'Title Template'!A10</f>
        <v>STUDENT DAILY ATTENDANCE</v>
      </c>
      <c r="B10" s="9" t="s">
        <v>59</v>
      </c>
    </row>
    <row r="11" spans="1:2" ht="15.75" x14ac:dyDescent="0.25">
      <c r="A11" s="16" t="str">
        <f>'Title Template'!A11</f>
        <v>STAFF STUDENT COURSE (Roster-full year)</v>
      </c>
      <c r="B11" s="9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9" t="s">
        <v>59</v>
      </c>
    </row>
    <row r="13" spans="1:2" ht="15.75" x14ac:dyDescent="0.25">
      <c r="A13" s="16" t="str">
        <f>'Title Template'!A13</f>
        <v>STUDENT CLASS GRADE DETAIL</v>
      </c>
      <c r="B13" s="9" t="s">
        <v>59</v>
      </c>
    </row>
    <row r="14" spans="1:2" ht="15.75" x14ac:dyDescent="0.25">
      <c r="A14" s="16" t="str">
        <f>'Title Template'!A14</f>
        <v>SPECIAL EDUCATION SNAPSHOT</v>
      </c>
      <c r="B14" s="9" t="s">
        <v>60</v>
      </c>
    </row>
    <row r="15" spans="1:2" ht="15.75" x14ac:dyDescent="0.25">
      <c r="A15" s="16" t="str">
        <f>'Title Template'!A15</f>
        <v>SPECIAL EDUCATION EVENTS</v>
      </c>
      <c r="B15" s="9" t="s">
        <v>60</v>
      </c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9"/>
    </row>
    <row r="18" spans="1:2" ht="16.5" thickBot="1" x14ac:dyDescent="0.3">
      <c r="A18" s="18" t="str">
        <f>'Title Template'!A18</f>
        <v>STAFF EVALUATION RATING</v>
      </c>
      <c r="B18" s="13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9" t="s">
        <v>59</v>
      </c>
    </row>
    <row r="25" spans="1:2" ht="36.7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9" t="s">
        <v>59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9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9" t="s">
        <v>59</v>
      </c>
    </row>
    <row r="29" spans="1:2" ht="15.75" x14ac:dyDescent="0.25">
      <c r="A29" s="7" t="str">
        <f>'Title Template'!A29</f>
        <v>Homeless Unaccompanied Youth Status</v>
      </c>
      <c r="B29" s="9" t="s">
        <v>59</v>
      </c>
    </row>
    <row r="30" spans="1:2" ht="15.75" x14ac:dyDescent="0.25">
      <c r="A30" s="7" t="str">
        <f>'Title Template'!A30</f>
        <v>Early Intervening Services supported with IDEA funds</v>
      </c>
      <c r="B30" s="9" t="s">
        <v>59</v>
      </c>
    </row>
    <row r="31" spans="1:2" ht="15.75" x14ac:dyDescent="0.25">
      <c r="A31" s="7" t="str">
        <f>'Title Template'!A31</f>
        <v>Type of Disability and NYSAA Eligible</v>
      </c>
      <c r="B31" s="9" t="s">
        <v>60</v>
      </c>
    </row>
    <row r="32" spans="1:2" ht="15.75" x14ac:dyDescent="0.25">
      <c r="A32" s="7" t="str">
        <f>'Title Template'!A32</f>
        <v>504 and 504 Safety Net</v>
      </c>
      <c r="B32" s="9" t="s">
        <v>60</v>
      </c>
    </row>
    <row r="33" spans="1:2" ht="15.75" x14ac:dyDescent="0.25">
      <c r="A33" s="7" t="str">
        <f>'Title Template'!A33</f>
        <v>Free and Reduced Lunch/Poverty</v>
      </c>
      <c r="B33" s="8"/>
    </row>
    <row r="34" spans="1:2" ht="15.75" x14ac:dyDescent="0.25">
      <c r="A34" s="7" t="str">
        <f>'Title Template'!A34</f>
        <v>Poverty - Other than in-district FRL students</v>
      </c>
      <c r="B34" s="9" t="s">
        <v>59</v>
      </c>
    </row>
    <row r="35" spans="1:2" ht="15.75" x14ac:dyDescent="0.25">
      <c r="A35" s="7" t="str">
        <f>'Title Template'!A35</f>
        <v xml:space="preserve">Summer School Participation </v>
      </c>
      <c r="B35" s="9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119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9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85546875" style="2" customWidth="1"/>
    <col min="2" max="2" width="24.42578125" style="1" customWidth="1"/>
  </cols>
  <sheetData>
    <row r="1" spans="1:2" ht="20.25" x14ac:dyDescent="0.3">
      <c r="A1" s="25" t="s">
        <v>9</v>
      </c>
      <c r="B1" s="26" t="s">
        <v>3</v>
      </c>
    </row>
    <row r="2" spans="1:2" ht="15.75" x14ac:dyDescent="0.25">
      <c r="A2" s="16" t="str">
        <f>'Title Template'!A2</f>
        <v>STUDENT LITE (Demographics)</v>
      </c>
      <c r="B2" s="9" t="s">
        <v>77</v>
      </c>
    </row>
    <row r="3" spans="1:2" ht="15.75" x14ac:dyDescent="0.25">
      <c r="A3" s="16" t="str">
        <f>'Title Template'!A3</f>
        <v>SCHOOL ENTRY EXIT (Enrollment)</v>
      </c>
      <c r="B3" s="8" t="s">
        <v>77</v>
      </c>
    </row>
    <row r="4" spans="1:2" ht="15.75" x14ac:dyDescent="0.25">
      <c r="A4" s="16" t="str">
        <f>'Title Template'!A4</f>
        <v>ASSESSMENT FACT</v>
      </c>
      <c r="B4" s="8" t="s">
        <v>77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 t="s">
        <v>77</v>
      </c>
    </row>
    <row r="9" spans="1:2" ht="15.75" x14ac:dyDescent="0.25">
      <c r="A9" s="16" t="str">
        <f>'Title Template'!A9</f>
        <v>MARKING PERIOD Templates (Location MP, MP Code)</v>
      </c>
      <c r="B9" s="8" t="s">
        <v>77</v>
      </c>
    </row>
    <row r="10" spans="1:2" ht="15.75" x14ac:dyDescent="0.25">
      <c r="A10" s="16" t="str">
        <f>'Title Template'!A10</f>
        <v>STUDENT DAILY ATTENDANCE</v>
      </c>
      <c r="B10" s="8" t="s">
        <v>77</v>
      </c>
    </row>
    <row r="11" spans="1:2" ht="15.75" x14ac:dyDescent="0.25">
      <c r="A11" s="16" t="str">
        <f>'Title Template'!A11</f>
        <v>STAFF STUDENT COURSE (Roster-full year)</v>
      </c>
      <c r="B11" s="8" t="s">
        <v>77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77</v>
      </c>
    </row>
    <row r="13" spans="1:2" ht="15.75" x14ac:dyDescent="0.25">
      <c r="A13" s="16" t="str">
        <f>'Title Template'!A13</f>
        <v>STUDENT CLASS GRADE DETAIL</v>
      </c>
      <c r="B13" s="8" t="s">
        <v>77</v>
      </c>
    </row>
    <row r="14" spans="1:2" ht="15.75" x14ac:dyDescent="0.25">
      <c r="A14" s="16" t="str">
        <f>'Title Template'!A14</f>
        <v>SPECIAL EDUCATION SNAPSHOT</v>
      </c>
      <c r="B14" s="8" t="s">
        <v>69</v>
      </c>
    </row>
    <row r="15" spans="1:2" ht="15.75" x14ac:dyDescent="0.25">
      <c r="A15" s="16" t="str">
        <f>'Title Template'!A15</f>
        <v>SPECIAL EDUCATION EVENTS</v>
      </c>
      <c r="B15" s="8" t="s">
        <v>69</v>
      </c>
    </row>
    <row r="16" spans="1:2" ht="16.5" customHeight="1" x14ac:dyDescent="0.25">
      <c r="A16" s="16" t="str">
        <f>'Title Template'!A16</f>
        <v>STAFF SNAPSHOT (inc. hire, tenure, exit date)</v>
      </c>
      <c r="B16" s="8"/>
    </row>
    <row r="17" spans="1:2" ht="16.5" customHeight="1" x14ac:dyDescent="0.25">
      <c r="A17" s="16" t="str">
        <f>'Title Template'!A17</f>
        <v>STAFF ASSIGNMENT</v>
      </c>
      <c r="B17" s="8"/>
    </row>
    <row r="18" spans="1:2" ht="15.75" x14ac:dyDescent="0.25">
      <c r="A18" s="16" t="str">
        <f>'Title Template'!A18</f>
        <v>STAFF EVALUATION RATING</v>
      </c>
      <c r="B18" s="8"/>
    </row>
    <row r="19" spans="1:2" ht="15.75" x14ac:dyDescent="0.25">
      <c r="A19" s="16" t="str">
        <f>'Title Template'!A19</f>
        <v>STAFF TENURE</v>
      </c>
      <c r="B19" s="8"/>
    </row>
    <row r="20" spans="1:2" ht="15.75" x14ac:dyDescent="0.25">
      <c r="A20" s="16" t="s">
        <v>170</v>
      </c>
      <c r="B20" s="8"/>
    </row>
    <row r="21" spans="1:2" ht="15.75" x14ac:dyDescent="0.25">
      <c r="A21" s="16" t="str">
        <f>'Title Template'!A21</f>
        <v>GRADE POINT AVERAGE</v>
      </c>
      <c r="B21" s="8"/>
    </row>
    <row r="22" spans="1:2" ht="15.75" x14ac:dyDescent="0.25">
      <c r="A22" s="16" t="str">
        <f>'Title Template'!A22</f>
        <v>DAY CALENDAR</v>
      </c>
      <c r="B22" s="8"/>
    </row>
    <row r="23" spans="1:2" ht="15.75" x14ac:dyDescent="0.25">
      <c r="A23" s="34" t="s">
        <v>20</v>
      </c>
      <c r="B23" s="35"/>
    </row>
    <row r="24" spans="1:2" ht="31.5" x14ac:dyDescent="0.25">
      <c r="A24" s="36" t="str">
        <f>'Title Template'!A24</f>
        <v xml:space="preserve">Limited English Proficient (LEP Eligibility, Programs, &amp;NYSESLAT Eligibility, SIFE ) </v>
      </c>
      <c r="B24" s="9" t="s">
        <v>77</v>
      </c>
    </row>
    <row r="25" spans="1:2" ht="31.5" customHeight="1" x14ac:dyDescent="0.25">
      <c r="A25" s="36" t="str">
        <f>'Title Template'!A25</f>
        <v>No Child Left Behind (NCLB)- Title I  (inc.  Supplemental 
Services, Part A, Targeted Assistance Programs, Part C, Part D)</v>
      </c>
      <c r="B25" s="9" t="s">
        <v>77</v>
      </c>
    </row>
    <row r="26" spans="1:2" ht="15.75" x14ac:dyDescent="0.25">
      <c r="A26" s="36" t="str">
        <f>'Title Template'!A26</f>
        <v>No Child Left Behind (NCLB)- Title III</v>
      </c>
      <c r="B26" s="9"/>
    </row>
    <row r="27" spans="1:2" ht="15.75" x14ac:dyDescent="0.25">
      <c r="A27" s="36" t="str">
        <f>'Title Template'!A27</f>
        <v>No Child Left Behind (NCLB)- Title X</v>
      </c>
      <c r="B27" s="9" t="s">
        <v>77</v>
      </c>
    </row>
    <row r="28" spans="1:2" ht="15.75" x14ac:dyDescent="0.25">
      <c r="A28" s="36" t="str">
        <f>'Title Template'!A28</f>
        <v xml:space="preserve">No Child Left Behind Transfer Options </v>
      </c>
      <c r="B28" s="9" t="s">
        <v>77</v>
      </c>
    </row>
    <row r="29" spans="1:2" ht="15.75" x14ac:dyDescent="0.25">
      <c r="A29" s="36" t="str">
        <f>'Title Template'!A29</f>
        <v>Homeless Unaccompanied Youth Status</v>
      </c>
      <c r="B29" s="9" t="s">
        <v>77</v>
      </c>
    </row>
    <row r="30" spans="1:2" ht="15.75" x14ac:dyDescent="0.25">
      <c r="A30" s="36" t="str">
        <f>'Title Template'!A30</f>
        <v>Early Intervening Services supported with IDEA funds</v>
      </c>
      <c r="B30" s="37" t="s">
        <v>77</v>
      </c>
    </row>
    <row r="31" spans="1:2" ht="15.75" x14ac:dyDescent="0.25">
      <c r="A31" s="36" t="str">
        <f>'Title Template'!A31</f>
        <v>Type of Disability and NYSAA Eligible</v>
      </c>
      <c r="B31" s="9" t="s">
        <v>60</v>
      </c>
    </row>
    <row r="32" spans="1:2" ht="15.75" x14ac:dyDescent="0.25">
      <c r="A32" s="36" t="str">
        <f>'Title Template'!A32</f>
        <v>504 and 504 Safety Net</v>
      </c>
      <c r="B32" s="9" t="s">
        <v>60</v>
      </c>
    </row>
    <row r="33" spans="1:2" ht="15.75" x14ac:dyDescent="0.25">
      <c r="A33" s="36" t="str">
        <f>'Title Template'!A33</f>
        <v>Free and Reduced Lunch/Poverty</v>
      </c>
      <c r="B33" s="9" t="s">
        <v>63</v>
      </c>
    </row>
    <row r="34" spans="1:2" ht="15.75" x14ac:dyDescent="0.25">
      <c r="A34" s="36" t="str">
        <f>'Title Template'!A34</f>
        <v>Poverty - Other than in-district FRL students</v>
      </c>
      <c r="B34" s="23"/>
    </row>
    <row r="35" spans="1:2" ht="15.75" x14ac:dyDescent="0.25">
      <c r="A35" s="36" t="str">
        <f>'Title Template'!A35</f>
        <v xml:space="preserve">Summer School Participation </v>
      </c>
      <c r="B35" s="9" t="s">
        <v>77</v>
      </c>
    </row>
    <row r="36" spans="1:2" ht="15.75" x14ac:dyDescent="0.25">
      <c r="A36" s="36" t="str">
        <f>'Title Template'!A36</f>
        <v>Career and Technical Education (CTE)/Tech Prep - BOCES</v>
      </c>
      <c r="B36" s="9" t="s">
        <v>77</v>
      </c>
    </row>
    <row r="37" spans="1:2" ht="15.75" x14ac:dyDescent="0.25">
      <c r="A37" s="36" t="str">
        <f>'Title Template'!A37</f>
        <v>Career and Technical Education (CTE)/Tech Prep - Local</v>
      </c>
      <c r="B37" s="23"/>
    </row>
    <row r="38" spans="1:2" ht="15.75" x14ac:dyDescent="0.25">
      <c r="A38" s="36" t="str">
        <f>'Title Template'!A38</f>
        <v xml:space="preserve">PK codes -  UPK &amp; UPK setting, Other PK </v>
      </c>
      <c r="B38" s="9" t="s">
        <v>76</v>
      </c>
    </row>
    <row r="39" spans="1:2" ht="15.75" x14ac:dyDescent="0.25">
      <c r="A39" s="36" t="str">
        <f>'Title Template'!A39</f>
        <v>Higher Education (LPP and STEP)</v>
      </c>
      <c r="B39" s="9"/>
    </row>
    <row r="40" spans="1:2" ht="16.5" thickBot="1" x14ac:dyDescent="0.3">
      <c r="A40" s="38" t="str">
        <f>'Title Template'!A40</f>
        <v>LEP Students with Interrupted Formal Education (SIFE)</v>
      </c>
      <c r="B40" s="3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28515625" style="2" customWidth="1"/>
    <col min="2" max="2" width="24.42578125" style="1" customWidth="1"/>
  </cols>
  <sheetData>
    <row r="1" spans="1:2" ht="21" thickBot="1" x14ac:dyDescent="0.35">
      <c r="A1" s="20" t="s">
        <v>92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3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17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 t="s">
        <v>60</v>
      </c>
    </row>
    <row r="33" spans="1:2" ht="15.75" x14ac:dyDescent="0.25">
      <c r="A33" s="7" t="str">
        <f>'Title Template'!A33</f>
        <v>Free and Reduced Lunch/Poverty</v>
      </c>
      <c r="B33" s="8" t="s">
        <v>79</v>
      </c>
    </row>
    <row r="34" spans="1:2" ht="15.75" x14ac:dyDescent="0.25">
      <c r="A34" s="7" t="str">
        <f>'Title Template'!A34</f>
        <v>Poverty - Other than in-district FRL students</v>
      </c>
      <c r="B34" s="17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119</v>
      </c>
    </row>
    <row r="37" spans="1:2" ht="15.75" x14ac:dyDescent="0.25">
      <c r="A37" s="7" t="str">
        <f>'Title Template'!A37</f>
        <v>Career and Technical Education (CTE)/Tech Prep - Local</v>
      </c>
      <c r="B37" s="17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4.28515625" style="2" customWidth="1"/>
    <col min="2" max="2" width="30.140625" style="1" bestFit="1" customWidth="1"/>
  </cols>
  <sheetData>
    <row r="1" spans="1:2" ht="21" thickBot="1" x14ac:dyDescent="0.35">
      <c r="A1" s="20" t="s">
        <v>23</v>
      </c>
      <c r="B1" s="105" t="s">
        <v>3</v>
      </c>
    </row>
    <row r="2" spans="1:2" ht="15.75" x14ac:dyDescent="0.25">
      <c r="A2" s="27" t="str">
        <f>'Title Template'!A2</f>
        <v>STUDENT LITE (Demographics)</v>
      </c>
      <c r="B2" s="106" t="s">
        <v>66</v>
      </c>
    </row>
    <row r="3" spans="1:2" ht="15.75" x14ac:dyDescent="0.25">
      <c r="A3" s="16" t="str">
        <f>'Title Template'!A3</f>
        <v>SCHOOL ENTRY EXIT (Enrollment)</v>
      </c>
      <c r="B3" s="107" t="s">
        <v>66</v>
      </c>
    </row>
    <row r="4" spans="1:2" ht="15.75" x14ac:dyDescent="0.25">
      <c r="A4" s="16" t="str">
        <f>'Title Template'!A4</f>
        <v>ASSESSMENT FACT</v>
      </c>
      <c r="B4" s="107" t="s">
        <v>66</v>
      </c>
    </row>
    <row r="5" spans="1:2" ht="15.75" x14ac:dyDescent="0.25">
      <c r="A5" s="16" t="str">
        <f>'Title Template'!A5</f>
        <v>ASSESSMENT ACC MOD FACT (3-8 and Regents)</v>
      </c>
      <c r="B5" s="108" t="s">
        <v>91</v>
      </c>
    </row>
    <row r="6" spans="1:2" ht="15.75" x14ac:dyDescent="0.25">
      <c r="A6" s="16" t="str">
        <f>'Title Template'!A6</f>
        <v>ASSESSMENT ACC MOD FACT (RCT Exams)</v>
      </c>
      <c r="B6" s="108" t="s">
        <v>66</v>
      </c>
    </row>
    <row r="7" spans="1:2" ht="15.75" x14ac:dyDescent="0.25">
      <c r="A7" s="16" t="str">
        <f>'Title Template'!A7</f>
        <v>CONTACT and STUDENT CONTACT FACT</v>
      </c>
      <c r="B7" s="108" t="s">
        <v>163</v>
      </c>
    </row>
    <row r="8" spans="1:2" ht="15.75" x14ac:dyDescent="0.25">
      <c r="A8" s="16" t="str">
        <f>'Title Template'!A8</f>
        <v>COURSE</v>
      </c>
      <c r="B8" s="108" t="s">
        <v>66</v>
      </c>
    </row>
    <row r="9" spans="1:2" ht="15.75" x14ac:dyDescent="0.25">
      <c r="A9" s="16" t="str">
        <f>'Title Template'!A9</f>
        <v>MARKING PERIOD Templates (Location MP, MP Code)</v>
      </c>
      <c r="B9" s="107" t="s">
        <v>67</v>
      </c>
    </row>
    <row r="10" spans="1:2" ht="15.75" x14ac:dyDescent="0.25">
      <c r="A10" s="16" t="str">
        <f>'Title Template'!A10</f>
        <v>STUDENT DAILY ATTENDANCE</v>
      </c>
      <c r="B10" s="108" t="s">
        <v>66</v>
      </c>
    </row>
    <row r="11" spans="1:2" ht="15.75" x14ac:dyDescent="0.25">
      <c r="A11" s="16" t="str">
        <f>'Title Template'!A11</f>
        <v>STAFF STUDENT COURSE (Roster-full year)</v>
      </c>
      <c r="B11" s="107" t="s">
        <v>66</v>
      </c>
    </row>
    <row r="12" spans="1:2" ht="15.75" x14ac:dyDescent="0.25">
      <c r="A12" s="16" t="str">
        <f>'Title Template'!A12</f>
        <v>STAFF STUDENT COURSE (Staff Evaluation-first test date)</v>
      </c>
      <c r="B12" s="107" t="s">
        <v>66</v>
      </c>
    </row>
    <row r="13" spans="1:2" ht="15.75" x14ac:dyDescent="0.25">
      <c r="A13" s="16" t="str">
        <f>'Title Template'!A13</f>
        <v>STUDENT CLASS GRADE DETAIL</v>
      </c>
      <c r="B13" s="107" t="s">
        <v>66</v>
      </c>
    </row>
    <row r="14" spans="1:2" ht="15.75" x14ac:dyDescent="0.25">
      <c r="A14" s="16" t="str">
        <f>'Title Template'!A14</f>
        <v>SPECIAL EDUCATION SNAPSHOT</v>
      </c>
      <c r="B14" s="107" t="s">
        <v>60</v>
      </c>
    </row>
    <row r="15" spans="1:2" ht="15.75" x14ac:dyDescent="0.25">
      <c r="A15" s="16" t="str">
        <f>'Title Template'!A15</f>
        <v>SPECIAL EDUCATION EVENTS</v>
      </c>
      <c r="B15" s="107" t="s">
        <v>60</v>
      </c>
    </row>
    <row r="16" spans="1:2" ht="15.75" x14ac:dyDescent="0.25">
      <c r="A16" s="16" t="str">
        <f>'Title Template'!A16</f>
        <v>STAFF SNAPSHOT (inc. hire, tenure, exit date)</v>
      </c>
      <c r="B16" s="108" t="s">
        <v>66</v>
      </c>
    </row>
    <row r="17" spans="1:2" ht="15.75" x14ac:dyDescent="0.25">
      <c r="A17" s="16" t="str">
        <f>'Title Template'!A17</f>
        <v>STAFF ASSIGNMENT</v>
      </c>
      <c r="B17" s="108" t="s">
        <v>66</v>
      </c>
    </row>
    <row r="18" spans="1:2" ht="15.75" x14ac:dyDescent="0.25">
      <c r="A18" s="39" t="str">
        <f>'Title Template'!A18</f>
        <v>STAFF EVALUATION RATING</v>
      </c>
      <c r="B18" s="109" t="s">
        <v>164</v>
      </c>
    </row>
    <row r="19" spans="1:2" ht="15.75" x14ac:dyDescent="0.25">
      <c r="A19" s="88" t="str">
        <f>'Title Template'!A19</f>
        <v>STAFF TENURE</v>
      </c>
      <c r="B19" s="132"/>
    </row>
    <row r="20" spans="1:2" ht="15.75" x14ac:dyDescent="0.25">
      <c r="A20" s="88" t="s">
        <v>170</v>
      </c>
      <c r="B20" s="132"/>
    </row>
    <row r="21" spans="1:2" ht="15.75" x14ac:dyDescent="0.25">
      <c r="A21" s="88" t="str">
        <f>'Title Template'!A21</f>
        <v>GRADE POINT AVERAGE</v>
      </c>
      <c r="B21" s="91" t="s">
        <v>66</v>
      </c>
    </row>
    <row r="22" spans="1:2" ht="16.5" thickBot="1" x14ac:dyDescent="0.3">
      <c r="A22" s="88" t="str">
        <f>'Title Template'!A22</f>
        <v>DAY CALENDAR</v>
      </c>
      <c r="B22" s="91" t="s">
        <v>66</v>
      </c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107" t="s">
        <v>66</v>
      </c>
    </row>
    <row r="25" spans="1:2" ht="37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107" t="s">
        <v>66</v>
      </c>
    </row>
    <row r="26" spans="1:2" ht="15.75" x14ac:dyDescent="0.25">
      <c r="A26" s="7" t="str">
        <f>'Title Template'!A26</f>
        <v>No Child Left Behind (NCLB)- Title III</v>
      </c>
      <c r="B26" s="107" t="s">
        <v>76</v>
      </c>
    </row>
    <row r="27" spans="1:2" ht="15.75" x14ac:dyDescent="0.25">
      <c r="A27" s="7" t="str">
        <f>'Title Template'!A27</f>
        <v>No Child Left Behind (NCLB)- Title X</v>
      </c>
      <c r="B27" s="107" t="s">
        <v>66</v>
      </c>
    </row>
    <row r="28" spans="1:2" ht="15.75" x14ac:dyDescent="0.25">
      <c r="A28" s="7" t="str">
        <f>'Title Template'!A28</f>
        <v xml:space="preserve">No Child Left Behind Transfer Options </v>
      </c>
      <c r="B28" s="108" t="s">
        <v>76</v>
      </c>
    </row>
    <row r="29" spans="1:2" ht="15.75" x14ac:dyDescent="0.25">
      <c r="A29" s="7" t="str">
        <f>'Title Template'!A29</f>
        <v>Homeless Unaccompanied Youth Status</v>
      </c>
      <c r="B29" s="107" t="s">
        <v>66</v>
      </c>
    </row>
    <row r="30" spans="1:2" ht="21" customHeight="1" x14ac:dyDescent="0.25">
      <c r="A30" s="7" t="str">
        <f>'Title Template'!A30</f>
        <v>Early Intervening Services supported with IDEA funds</v>
      </c>
      <c r="B30" s="108" t="s">
        <v>66</v>
      </c>
    </row>
    <row r="31" spans="1:2" ht="15.75" x14ac:dyDescent="0.25">
      <c r="A31" s="7" t="str">
        <f>'Title Template'!A31</f>
        <v>Type of Disability and NYSAA Eligible</v>
      </c>
      <c r="B31" s="107" t="s">
        <v>60</v>
      </c>
    </row>
    <row r="32" spans="1:2" ht="15.75" x14ac:dyDescent="0.25">
      <c r="A32" s="7" t="str">
        <f>'Title Template'!A32</f>
        <v>504 and 504 Safety Net</v>
      </c>
      <c r="B32" s="108" t="s">
        <v>60</v>
      </c>
    </row>
    <row r="33" spans="1:2" ht="15.75" x14ac:dyDescent="0.25">
      <c r="A33" s="7" t="str">
        <f>'Title Template'!A33</f>
        <v>Free and Reduced Lunch/Poverty</v>
      </c>
      <c r="B33" s="107" t="s">
        <v>66</v>
      </c>
    </row>
    <row r="34" spans="1:2" ht="15.75" x14ac:dyDescent="0.25">
      <c r="A34" s="7" t="str">
        <f>'Title Template'!A34</f>
        <v>Poverty - Other than in-district FRL students</v>
      </c>
      <c r="B34" s="107" t="s">
        <v>66</v>
      </c>
    </row>
    <row r="35" spans="1:2" ht="15.75" x14ac:dyDescent="0.25">
      <c r="A35" s="7" t="str">
        <f>'Title Template'!A35</f>
        <v xml:space="preserve">Summer School Participation </v>
      </c>
      <c r="B35" s="107" t="s">
        <v>66</v>
      </c>
    </row>
    <row r="36" spans="1:2" ht="15.75" x14ac:dyDescent="0.25">
      <c r="A36" s="7" t="str">
        <f>'Title Template'!A36</f>
        <v>Career and Technical Education (CTE)/Tech Prep - BOCES</v>
      </c>
      <c r="B36" s="108" t="s">
        <v>122</v>
      </c>
    </row>
    <row r="37" spans="1:2" ht="15.75" x14ac:dyDescent="0.25">
      <c r="A37" s="7" t="str">
        <f>'Title Template'!A37</f>
        <v>Career and Technical Education (CTE)/Tech Prep - Local</v>
      </c>
      <c r="B37" s="10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108" t="s">
        <v>66</v>
      </c>
    </row>
    <row r="39" spans="1:2" ht="15.75" x14ac:dyDescent="0.25">
      <c r="A39" s="7" t="str">
        <f>'Title Template'!A39</f>
        <v>Higher Education (LPP and STEP)</v>
      </c>
      <c r="B39" s="107" t="s">
        <v>76</v>
      </c>
    </row>
    <row r="40" spans="1:2" ht="16.5" thickBot="1" x14ac:dyDescent="0.3">
      <c r="A40" s="12" t="str">
        <f>'Title Template'!A40</f>
        <v>LEP Students with Interrupted Formal Education (SIFE)</v>
      </c>
      <c r="B40" s="110" t="s">
        <v>66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6.7109375" style="2" customWidth="1"/>
    <col min="2" max="2" width="24.42578125" style="1" customWidth="1"/>
  </cols>
  <sheetData>
    <row r="1" spans="1:2" ht="21" thickBot="1" x14ac:dyDescent="0.35">
      <c r="A1" s="20" t="s">
        <v>93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78</v>
      </c>
    </row>
    <row r="3" spans="1:2" ht="15.75" x14ac:dyDescent="0.25">
      <c r="A3" s="16" t="str">
        <f>'Title Template'!A3</f>
        <v>SCHOOL ENTRY EXIT (Enrollment)</v>
      </c>
      <c r="B3" s="28" t="s">
        <v>78</v>
      </c>
    </row>
    <row r="4" spans="1:2" ht="15.75" x14ac:dyDescent="0.25">
      <c r="A4" s="16" t="str">
        <f>'Title Template'!A4</f>
        <v>ASSESSMENT FACT</v>
      </c>
      <c r="B4" s="28" t="s">
        <v>78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28" t="s">
        <v>78</v>
      </c>
    </row>
    <row r="7" spans="1:2" ht="15.75" x14ac:dyDescent="0.25">
      <c r="A7" s="16" t="str">
        <f>'Title Template'!A7</f>
        <v>CONTACT and STUDENT CONTACT FACT</v>
      </c>
      <c r="B7" s="28" t="s">
        <v>78</v>
      </c>
    </row>
    <row r="8" spans="1:2" ht="15.75" x14ac:dyDescent="0.25">
      <c r="A8" s="16" t="str">
        <f>'Title Template'!A8</f>
        <v>COURSE</v>
      </c>
      <c r="B8" s="28" t="s">
        <v>78</v>
      </c>
    </row>
    <row r="9" spans="1:2" ht="15.75" x14ac:dyDescent="0.25">
      <c r="A9" s="16" t="str">
        <f>'Title Template'!A9</f>
        <v>MARKING PERIOD Templates (Location MP, MP Code)</v>
      </c>
      <c r="B9" s="28" t="s">
        <v>78</v>
      </c>
    </row>
    <row r="10" spans="1:2" ht="15.75" x14ac:dyDescent="0.25">
      <c r="A10" s="16" t="str">
        <f>'Title Template'!A10</f>
        <v>STUDENT DAILY ATTENDANCE</v>
      </c>
      <c r="B10" s="28" t="s">
        <v>78</v>
      </c>
    </row>
    <row r="11" spans="1:2" ht="15.75" x14ac:dyDescent="0.25">
      <c r="A11" s="16" t="str">
        <f>'Title Template'!A11</f>
        <v>STAFF STUDENT COURSE (Roster-full year)</v>
      </c>
      <c r="B11" s="28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28" t="s">
        <v>78</v>
      </c>
    </row>
    <row r="13" spans="1:2" ht="15.75" x14ac:dyDescent="0.25">
      <c r="A13" s="16" t="str">
        <f>'Title Template'!A13</f>
        <v>STUDENT CLASS GRADE DETAIL</v>
      </c>
      <c r="B13" s="28" t="s">
        <v>78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28" t="s">
        <v>78</v>
      </c>
    </row>
    <row r="17" spans="1:2" ht="15.75" x14ac:dyDescent="0.25">
      <c r="A17" s="16" t="str">
        <f>'Title Template'!A17</f>
        <v>STAFF ASSIGNMENT</v>
      </c>
      <c r="B17" s="28" t="s">
        <v>78</v>
      </c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28" t="s">
        <v>78</v>
      </c>
    </row>
    <row r="25" spans="1:2" ht="35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28" t="s">
        <v>78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28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28" t="s">
        <v>78</v>
      </c>
    </row>
    <row r="29" spans="1:2" ht="15.75" x14ac:dyDescent="0.25">
      <c r="A29" s="7" t="str">
        <f>'Title Template'!A29</f>
        <v>Homeless Unaccompanied Youth Status</v>
      </c>
      <c r="B29" s="28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28" t="s">
        <v>78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8" t="s">
        <v>62</v>
      </c>
    </row>
    <row r="33" spans="1:2" ht="15.75" x14ac:dyDescent="0.25">
      <c r="A33" s="7" t="str">
        <f>'Title Template'!A33</f>
        <v>Free and Reduced Lunch/Poverty</v>
      </c>
      <c r="B33" s="28" t="s">
        <v>78</v>
      </c>
    </row>
    <row r="34" spans="1:2" ht="15.75" x14ac:dyDescent="0.25">
      <c r="A34" s="7" t="str">
        <f>'Title Template'!A34</f>
        <v>Poverty - Other than in-district FRL students</v>
      </c>
      <c r="B34" s="28" t="s">
        <v>78</v>
      </c>
    </row>
    <row r="35" spans="1:2" ht="15.75" x14ac:dyDescent="0.25">
      <c r="A35" s="7" t="str">
        <f>'Title Template'!A35</f>
        <v xml:space="preserve">Summer School Participation </v>
      </c>
      <c r="B35" s="28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28" t="s">
        <v>78</v>
      </c>
    </row>
    <row r="37" spans="1:2" ht="15.75" x14ac:dyDescent="0.25">
      <c r="A37" s="7" t="str">
        <f>'Title Template'!A37</f>
        <v>Career and Technical Education (CTE)/Tech Prep - Local</v>
      </c>
      <c r="B37" s="28" t="s">
        <v>78</v>
      </c>
    </row>
    <row r="38" spans="1:2" ht="15.75" x14ac:dyDescent="0.25">
      <c r="A38" s="7" t="str">
        <f>'Title Template'!A38</f>
        <v xml:space="preserve">PK codes -  UPK &amp; UPK setting, Other PK </v>
      </c>
      <c r="B38" s="28" t="s">
        <v>78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28515625" style="2" customWidth="1"/>
    <col min="2" max="2" width="24.42578125" style="1" customWidth="1"/>
  </cols>
  <sheetData>
    <row r="1" spans="1:2" ht="20.25" x14ac:dyDescent="0.3">
      <c r="A1" s="25" t="s">
        <v>31</v>
      </c>
      <c r="B1" s="26" t="s">
        <v>3</v>
      </c>
    </row>
    <row r="2" spans="1:2" ht="15.75" x14ac:dyDescent="0.25">
      <c r="A2" s="16" t="str">
        <f>'Title Template'!A2</f>
        <v>STUDENT LITE (Demographics)</v>
      </c>
      <c r="B2" s="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9" t="s">
        <v>59</v>
      </c>
    </row>
    <row r="7" spans="1:2" ht="15.75" x14ac:dyDescent="0.25">
      <c r="A7" s="16" t="str">
        <f>'Title Template'!A7</f>
        <v>CONTACT and STUDENT CONTACT FACT</v>
      </c>
      <c r="B7" s="9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69</v>
      </c>
    </row>
    <row r="15" spans="1:2" ht="15.75" x14ac:dyDescent="0.25">
      <c r="A15" s="16" t="str">
        <f>'Title Template'!A15</f>
        <v>SPECIAL EDUCATION EVENTS</v>
      </c>
      <c r="B15" s="8" t="s">
        <v>69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60" t="s">
        <v>72</v>
      </c>
    </row>
    <row r="19" spans="1:2" ht="15.75" x14ac:dyDescent="0.25">
      <c r="A19" s="88" t="str">
        <f>'Title Template'!A19</f>
        <v>STAFF TENURE</v>
      </c>
      <c r="B19" s="95"/>
    </row>
    <row r="20" spans="1:2" ht="15.75" x14ac:dyDescent="0.25">
      <c r="A20" s="88" t="s">
        <v>170</v>
      </c>
      <c r="B20" s="95"/>
    </row>
    <row r="21" spans="1:2" ht="15.75" x14ac:dyDescent="0.25">
      <c r="A21" s="88" t="str">
        <f>'Title Template'!A21</f>
        <v>GRADE POINT AVERAGE</v>
      </c>
      <c r="B21" s="95"/>
    </row>
    <row r="22" spans="1:2" ht="16.5" thickBot="1" x14ac:dyDescent="0.3">
      <c r="A22" s="88" t="str">
        <f>'Title Template'!A22</f>
        <v>DAY CALENDAR</v>
      </c>
      <c r="B22" s="95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6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9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 t="s">
        <v>60</v>
      </c>
    </row>
    <row r="33" spans="1:2" ht="15.75" x14ac:dyDescent="0.25">
      <c r="A33" s="7" t="str">
        <f>'Title Template'!A33</f>
        <v>Free and Reduced Lunch/Poverty</v>
      </c>
      <c r="B33" s="8" t="s">
        <v>79</v>
      </c>
    </row>
    <row r="34" spans="1:2" ht="15.75" x14ac:dyDescent="0.25">
      <c r="A34" s="7" t="str">
        <f>'Title Template'!A34</f>
        <v>Poverty - Other than in-district FRL students</v>
      </c>
      <c r="B34" s="8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119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9" t="s">
        <v>59</v>
      </c>
    </row>
    <row r="40" spans="1:2" ht="16.5" thickBot="1" x14ac:dyDescent="0.3">
      <c r="A40" s="12" t="str">
        <f>'Title Template'!A40</f>
        <v>LEP Students with Interrupted Formal Education (SIFE)</v>
      </c>
      <c r="B40" s="30" t="s">
        <v>59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2.28515625" style="2" customWidth="1"/>
    <col min="2" max="2" width="27.5703125" style="1" customWidth="1"/>
  </cols>
  <sheetData>
    <row r="1" spans="1:2" ht="21" thickBot="1" x14ac:dyDescent="0.35">
      <c r="A1" s="20" t="s">
        <v>32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0" t="s">
        <v>118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0.7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/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9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 t="s">
        <v>60</v>
      </c>
    </row>
    <row r="33" spans="1:2" ht="15.75" x14ac:dyDescent="0.25">
      <c r="A33" s="7" t="str">
        <f>'Title Template'!A33</f>
        <v>Free and Reduced Lunch/Poverty</v>
      </c>
      <c r="B33" s="8" t="s">
        <v>63</v>
      </c>
    </row>
    <row r="34" spans="1:2" ht="15.75" x14ac:dyDescent="0.25">
      <c r="A34" s="7" t="str">
        <f>'Title Template'!A34</f>
        <v>Poverty - Other than in-district FRL students</v>
      </c>
      <c r="B34" s="9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119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" style="2" customWidth="1"/>
    <col min="2" max="2" width="28.140625" style="1" customWidth="1"/>
  </cols>
  <sheetData>
    <row r="1" spans="1:2" ht="21" thickBot="1" x14ac:dyDescent="0.35">
      <c r="A1" s="20" t="s">
        <v>33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78</v>
      </c>
    </row>
    <row r="3" spans="1:2" ht="15.75" x14ac:dyDescent="0.25">
      <c r="A3" s="16" t="str">
        <f>'Title Template'!A3</f>
        <v>SCHOOL ENTRY EXIT (Enrollment)</v>
      </c>
      <c r="B3" s="28" t="s">
        <v>78</v>
      </c>
    </row>
    <row r="4" spans="1:2" ht="15.75" x14ac:dyDescent="0.25">
      <c r="A4" s="16" t="str">
        <f>'Title Template'!A4</f>
        <v>ASSESSMENT FACT</v>
      </c>
      <c r="B4" s="28" t="s">
        <v>78</v>
      </c>
    </row>
    <row r="5" spans="1:2" ht="15.75" x14ac:dyDescent="0.25">
      <c r="A5" s="16" t="str">
        <f>'Title Template'!A5</f>
        <v>ASSESSMENT ACC MOD FACT (3-8 and Regents)</v>
      </c>
      <c r="B5" s="125" t="s">
        <v>91</v>
      </c>
    </row>
    <row r="6" spans="1:2" ht="15.75" x14ac:dyDescent="0.25">
      <c r="A6" s="16" t="str">
        <f>'Title Template'!A6</f>
        <v>ASSESSMENT ACC MOD FACT (RCT Exams)</v>
      </c>
      <c r="B6" s="126" t="s">
        <v>78</v>
      </c>
    </row>
    <row r="7" spans="1:2" ht="15.75" x14ac:dyDescent="0.25">
      <c r="A7" s="16" t="str">
        <f>'Title Template'!A7</f>
        <v>CONTACT and STUDENT CONTACT FACT</v>
      </c>
      <c r="B7" s="126" t="s">
        <v>78</v>
      </c>
    </row>
    <row r="8" spans="1:2" ht="15.75" x14ac:dyDescent="0.25">
      <c r="A8" s="16" t="str">
        <f>'Title Template'!A8</f>
        <v>COURSE</v>
      </c>
      <c r="B8" s="28" t="s">
        <v>78</v>
      </c>
    </row>
    <row r="9" spans="1:2" ht="15.75" x14ac:dyDescent="0.25">
      <c r="A9" s="16" t="str">
        <f>'Title Template'!A9</f>
        <v>MARKING PERIOD Templates (Location MP, MP Code)</v>
      </c>
      <c r="B9" s="28" t="s">
        <v>78</v>
      </c>
    </row>
    <row r="10" spans="1:2" ht="15.75" x14ac:dyDescent="0.25">
      <c r="A10" s="16" t="str">
        <f>'Title Template'!A10</f>
        <v>STUDENT DAILY ATTENDANCE</v>
      </c>
      <c r="B10" s="28" t="s">
        <v>78</v>
      </c>
    </row>
    <row r="11" spans="1:2" ht="15.75" x14ac:dyDescent="0.25">
      <c r="A11" s="16" t="str">
        <f>'Title Template'!A11</f>
        <v>STAFF STUDENT COURSE (Roster-full year)</v>
      </c>
      <c r="B11" s="28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28" t="s">
        <v>78</v>
      </c>
    </row>
    <row r="13" spans="1:2" ht="15.75" x14ac:dyDescent="0.25">
      <c r="A13" s="16" t="str">
        <f>'Title Template'!A13</f>
        <v>STUDENT CLASS GRADE DETAIL</v>
      </c>
      <c r="B13" s="28" t="s">
        <v>78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126" t="s">
        <v>78</v>
      </c>
    </row>
    <row r="17" spans="1:2" ht="15.75" x14ac:dyDescent="0.25">
      <c r="A17" s="16" t="str">
        <f>'Title Template'!A17</f>
        <v>STAFF ASSIGNMENT</v>
      </c>
      <c r="B17" s="126" t="s">
        <v>78</v>
      </c>
    </row>
    <row r="18" spans="1:2" ht="15.75" x14ac:dyDescent="0.25">
      <c r="A18" s="39" t="str">
        <f>'Title Template'!A18</f>
        <v>STAFF EVALUATION RATING</v>
      </c>
      <c r="B18" s="127" t="s">
        <v>167</v>
      </c>
    </row>
    <row r="19" spans="1:2" ht="15.75" x14ac:dyDescent="0.25">
      <c r="A19" s="96" t="str">
        <f>'Title Template'!A19</f>
        <v>STAFF TENURE</v>
      </c>
      <c r="B19" s="128"/>
    </row>
    <row r="20" spans="1:2" ht="15.75" x14ac:dyDescent="0.25">
      <c r="A20" s="96" t="s">
        <v>170</v>
      </c>
      <c r="B20" s="128"/>
    </row>
    <row r="21" spans="1:2" ht="15.75" x14ac:dyDescent="0.25">
      <c r="A21" s="96" t="str">
        <f>'Title Template'!A21</f>
        <v>GRADE POINT AVERAGE</v>
      </c>
      <c r="B21" s="128" t="s">
        <v>78</v>
      </c>
    </row>
    <row r="22" spans="1:2" ht="16.5" thickBot="1" x14ac:dyDescent="0.3">
      <c r="A22" s="96" t="str">
        <f>'Title Template'!A22</f>
        <v>DAY CALENDAR</v>
      </c>
      <c r="B22" s="129" t="s">
        <v>78</v>
      </c>
    </row>
    <row r="23" spans="1:2" ht="15.75" x14ac:dyDescent="0.25">
      <c r="A23" s="42" t="s">
        <v>20</v>
      </c>
      <c r="B23" s="130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28" t="s">
        <v>78</v>
      </c>
    </row>
    <row r="25" spans="1:2" ht="35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28" t="s">
        <v>78</v>
      </c>
    </row>
    <row r="26" spans="1:2" ht="15.75" x14ac:dyDescent="0.25">
      <c r="A26" s="7" t="str">
        <f>'Title Template'!A26</f>
        <v>No Child Left Behind (NCLB)- Title III</v>
      </c>
      <c r="B26" s="129" t="s">
        <v>78</v>
      </c>
    </row>
    <row r="27" spans="1:2" ht="15.75" x14ac:dyDescent="0.25">
      <c r="A27" s="7" t="str">
        <f>'Title Template'!A27</f>
        <v>No Child Left Behind (NCLB)- Title X</v>
      </c>
      <c r="B27" s="28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28" t="s">
        <v>78</v>
      </c>
    </row>
    <row r="29" spans="1:2" ht="15.75" x14ac:dyDescent="0.25">
      <c r="A29" s="7" t="str">
        <f>'Title Template'!A29</f>
        <v>Homeless Unaccompanied Youth Status</v>
      </c>
      <c r="B29" s="28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28" t="s">
        <v>78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8" t="s">
        <v>62</v>
      </c>
    </row>
    <row r="33" spans="1:2" ht="15.75" x14ac:dyDescent="0.25">
      <c r="A33" s="7" t="str">
        <f>'Title Template'!A33</f>
        <v>Free and Reduced Lunch/Poverty</v>
      </c>
      <c r="B33" s="8" t="s">
        <v>79</v>
      </c>
    </row>
    <row r="34" spans="1:2" ht="15.75" x14ac:dyDescent="0.25">
      <c r="A34" s="7" t="str">
        <f>'Title Template'!A34</f>
        <v>Poverty - Other than in-district FRL students</v>
      </c>
      <c r="B34" s="28" t="s">
        <v>78</v>
      </c>
    </row>
    <row r="35" spans="1:2" ht="15.75" x14ac:dyDescent="0.25">
      <c r="A35" s="7" t="str">
        <f>'Title Template'!A35</f>
        <v xml:space="preserve">Summer School Participation </v>
      </c>
      <c r="B35" s="28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88</v>
      </c>
    </row>
    <row r="37" spans="1:2" ht="15.75" x14ac:dyDescent="0.25">
      <c r="A37" s="7" t="str">
        <f>'Title Template'!A37</f>
        <v>Career and Technical Education (CTE)/Tech Prep - Local</v>
      </c>
      <c r="B37" s="9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28" t="s">
        <v>78</v>
      </c>
    </row>
    <row r="39" spans="1:2" ht="15.75" x14ac:dyDescent="0.25">
      <c r="A39" s="7" t="str">
        <f>'Title Template'!A39</f>
        <v>Higher Education (LPP and STEP)</v>
      </c>
      <c r="B39" s="131" t="s">
        <v>168</v>
      </c>
    </row>
    <row r="40" spans="1:2" ht="16.5" thickBot="1" x14ac:dyDescent="0.3">
      <c r="A40" s="12" t="str">
        <f>'Title Template'!A40</f>
        <v>LEP Students with Interrupted Formal Education (SIFE)</v>
      </c>
      <c r="B40" s="129" t="s">
        <v>78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58"/>
  <sheetViews>
    <sheetView view="pageLayout" topLeftCell="A22" zoomScaleNormal="100" workbookViewId="0">
      <selection activeCell="A4" sqref="A4"/>
    </sheetView>
  </sheetViews>
  <sheetFormatPr defaultRowHeight="12.75" x14ac:dyDescent="0.2"/>
  <cols>
    <col min="1" max="1" width="63.140625" style="2" customWidth="1"/>
    <col min="2" max="2" width="24.42578125" style="1" customWidth="1"/>
  </cols>
  <sheetData>
    <row r="1" spans="1:2" ht="21" thickBot="1" x14ac:dyDescent="0.35">
      <c r="A1" s="20" t="s">
        <v>22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78</v>
      </c>
    </row>
    <row r="3" spans="1:2" ht="15.75" x14ac:dyDescent="0.25">
      <c r="A3" s="16" t="str">
        <f>'Title Template'!A3</f>
        <v>SCHOOL ENTRY EXIT (Enrollment)</v>
      </c>
      <c r="B3" s="28" t="s">
        <v>78</v>
      </c>
    </row>
    <row r="4" spans="1:2" ht="15.75" x14ac:dyDescent="0.25">
      <c r="A4" s="16" t="str">
        <f>'Title Template'!A4</f>
        <v>ASSESSMENT FACT</v>
      </c>
      <c r="B4" s="28" t="s">
        <v>78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28" t="s">
        <v>78</v>
      </c>
    </row>
    <row r="7" spans="1:2" ht="15.75" x14ac:dyDescent="0.25">
      <c r="A7" s="16" t="str">
        <f>'Title Template'!A7</f>
        <v>CONTACT and STUDENT CONTACT FACT</v>
      </c>
      <c r="B7" s="28" t="s">
        <v>78</v>
      </c>
    </row>
    <row r="8" spans="1:2" ht="15.75" x14ac:dyDescent="0.25">
      <c r="A8" s="16" t="str">
        <f>'Title Template'!A8</f>
        <v>COURSE</v>
      </c>
      <c r="B8" s="28" t="s">
        <v>78</v>
      </c>
    </row>
    <row r="9" spans="1:2" ht="15.75" x14ac:dyDescent="0.25">
      <c r="A9" s="16" t="str">
        <f>'Title Template'!A9</f>
        <v>MARKING PERIOD Templates (Location MP, MP Code)</v>
      </c>
      <c r="B9" s="28" t="s">
        <v>78</v>
      </c>
    </row>
    <row r="10" spans="1:2" ht="15.75" x14ac:dyDescent="0.25">
      <c r="A10" s="16" t="str">
        <f>'Title Template'!A10</f>
        <v>STUDENT DAILY ATTENDANCE</v>
      </c>
      <c r="B10" s="28" t="s">
        <v>78</v>
      </c>
    </row>
    <row r="11" spans="1:2" ht="15.75" x14ac:dyDescent="0.25">
      <c r="A11" s="16" t="str">
        <f>'Title Template'!A11</f>
        <v>STAFF STUDENT COURSE (Roster-full year)</v>
      </c>
      <c r="B11" s="28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28" t="s">
        <v>78</v>
      </c>
    </row>
    <row r="13" spans="1:2" ht="15.75" x14ac:dyDescent="0.25">
      <c r="A13" s="16" t="str">
        <f>'Title Template'!A13</f>
        <v>STUDENT CLASS GRADE DETAIL</v>
      </c>
      <c r="B13" s="28" t="s">
        <v>78</v>
      </c>
    </row>
    <row r="14" spans="1:2" ht="15.75" x14ac:dyDescent="0.25">
      <c r="A14" s="16" t="str">
        <f>'Title Template'!A14</f>
        <v>SPECIAL EDUCATION SNAPSHOT</v>
      </c>
      <c r="B14" s="8"/>
    </row>
    <row r="15" spans="1:2" ht="15.75" x14ac:dyDescent="0.25">
      <c r="A15" s="16" t="str">
        <f>'Title Template'!A15</f>
        <v>SPECIAL EDUCATION EVENTS</v>
      </c>
      <c r="B15" s="8"/>
    </row>
    <row r="16" spans="1:2" ht="15.75" x14ac:dyDescent="0.25">
      <c r="A16" s="16" t="str">
        <f>'Title Template'!A16</f>
        <v>STAFF SNAPSHOT (inc. hire, tenure, exit date)</v>
      </c>
      <c r="B16" s="28" t="s">
        <v>78</v>
      </c>
    </row>
    <row r="17" spans="1:2" ht="15.75" x14ac:dyDescent="0.25">
      <c r="A17" s="16" t="str">
        <f>'Title Template'!A17</f>
        <v>STAFF ASSIGNMENT</v>
      </c>
      <c r="B17" s="28" t="s">
        <v>78</v>
      </c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28" t="s">
        <v>78</v>
      </c>
    </row>
    <row r="25" spans="1:2" ht="35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28" t="s">
        <v>78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28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28" t="s">
        <v>78</v>
      </c>
    </row>
    <row r="29" spans="1:2" ht="15.75" x14ac:dyDescent="0.25">
      <c r="A29" s="7" t="str">
        <f>'Title Template'!A29</f>
        <v>Homeless Unaccompanied Youth Status</v>
      </c>
      <c r="B29" s="28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28" t="s">
        <v>78</v>
      </c>
    </row>
    <row r="31" spans="1:2" ht="15.75" x14ac:dyDescent="0.25">
      <c r="A31" s="7" t="str">
        <f>'Title Template'!A31</f>
        <v>Type of Disability and NYSAA Eligible</v>
      </c>
      <c r="B31" s="8"/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/>
    </row>
    <row r="34" spans="1:2" ht="15.75" x14ac:dyDescent="0.25">
      <c r="A34" s="7" t="str">
        <f>'Title Template'!A34</f>
        <v>Poverty - Other than in-district FRL students</v>
      </c>
      <c r="B34" s="8"/>
    </row>
    <row r="35" spans="1:2" ht="15.75" x14ac:dyDescent="0.25">
      <c r="A35" s="7" t="str">
        <f>'Title Template'!A35</f>
        <v xml:space="preserve">Summer School Participation </v>
      </c>
      <c r="B35" s="28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96</v>
      </c>
    </row>
    <row r="37" spans="1:2" ht="15.75" x14ac:dyDescent="0.25">
      <c r="A37" s="7" t="str">
        <f>'Title Template'!A37</f>
        <v>Career and Technical Education (CTE)/Tech Prep - Local</v>
      </c>
      <c r="B37" s="8"/>
    </row>
    <row r="38" spans="1:2" ht="15.75" x14ac:dyDescent="0.25">
      <c r="A38" s="7" t="str">
        <f>'Title Template'!A38</f>
        <v xml:space="preserve">PK codes -  UPK &amp; UPK setting, Other PK </v>
      </c>
      <c r="B38" s="8" t="s">
        <v>71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2.28515625" style="2" customWidth="1"/>
    <col min="2" max="2" width="30.140625" style="1" bestFit="1" customWidth="1"/>
  </cols>
  <sheetData>
    <row r="1" spans="1:2" ht="21" thickBot="1" x14ac:dyDescent="0.35">
      <c r="A1" s="20" t="s">
        <v>34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28" t="s">
        <v>59</v>
      </c>
    </row>
    <row r="4" spans="1:2" ht="15.75" x14ac:dyDescent="0.25">
      <c r="A4" s="16" t="str">
        <f>'Title Template'!A4</f>
        <v>ASSESSMENT FACT</v>
      </c>
      <c r="B4" s="28" t="s">
        <v>59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28" t="s">
        <v>59</v>
      </c>
    </row>
    <row r="8" spans="1:2" ht="15.75" x14ac:dyDescent="0.25">
      <c r="A8" s="16" t="str">
        <f>'Title Template'!A8</f>
        <v>COURSE</v>
      </c>
      <c r="B8" s="28" t="s">
        <v>59</v>
      </c>
    </row>
    <row r="9" spans="1:2" ht="15.75" x14ac:dyDescent="0.25">
      <c r="A9" s="16" t="str">
        <f>'Title Template'!A9</f>
        <v>MARKING PERIOD Templates (Location MP, MP Code)</v>
      </c>
      <c r="B9" s="28" t="s">
        <v>59</v>
      </c>
    </row>
    <row r="10" spans="1:2" ht="15.75" x14ac:dyDescent="0.25">
      <c r="A10" s="16" t="str">
        <f>'Title Template'!A10</f>
        <v>STUDENT DAILY ATTENDANCE</v>
      </c>
      <c r="B10" s="28" t="s">
        <v>59</v>
      </c>
    </row>
    <row r="11" spans="1:2" ht="15.75" x14ac:dyDescent="0.25">
      <c r="A11" s="16" t="str">
        <f>'Title Template'!A11</f>
        <v>STAFF STUDENT COURSE (Roster-full year)</v>
      </c>
      <c r="B11" s="2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28" t="s">
        <v>59</v>
      </c>
    </row>
    <row r="13" spans="1:2" ht="15.75" x14ac:dyDescent="0.25">
      <c r="A13" s="16" t="str">
        <f>'Title Template'!A13</f>
        <v>STUDENT CLASS GRADE DETAIL</v>
      </c>
      <c r="B13" s="28" t="s">
        <v>59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28" t="s">
        <v>59</v>
      </c>
    </row>
    <row r="17" spans="1:2" ht="15.75" x14ac:dyDescent="0.25">
      <c r="A17" s="16" t="str">
        <f>'Title Template'!A17</f>
        <v>STAFF ASSIGNMENT</v>
      </c>
      <c r="B17" s="28" t="s">
        <v>59</v>
      </c>
    </row>
    <row r="18" spans="1:2" ht="16.5" thickBot="1" x14ac:dyDescent="0.3">
      <c r="A18" s="18" t="str">
        <f>'Title Template'!A18</f>
        <v>STAFF EVALUATION RATING</v>
      </c>
      <c r="B18" s="13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28" t="s">
        <v>59</v>
      </c>
    </row>
    <row r="25" spans="1:2" ht="36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2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2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28" t="s">
        <v>59</v>
      </c>
    </row>
    <row r="29" spans="1:2" ht="15.75" x14ac:dyDescent="0.25">
      <c r="A29" s="7" t="str">
        <f>'Title Template'!A29</f>
        <v>Homeless Unaccompanied Youth Status</v>
      </c>
      <c r="B29" s="2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28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8" t="s">
        <v>62</v>
      </c>
    </row>
    <row r="33" spans="1:2" ht="15.75" x14ac:dyDescent="0.25">
      <c r="A33" s="7" t="str">
        <f>'Title Template'!A33</f>
        <v>Free and Reduced Lunch/Poverty</v>
      </c>
      <c r="B33" s="28"/>
    </row>
    <row r="34" spans="1:2" ht="15.75" x14ac:dyDescent="0.25">
      <c r="A34" s="7" t="str">
        <f>'Title Template'!A34</f>
        <v>Poverty - Other than in-district FRL students</v>
      </c>
      <c r="B34" s="28"/>
    </row>
    <row r="35" spans="1:2" ht="15.75" x14ac:dyDescent="0.25">
      <c r="A35" s="7" t="str">
        <f>'Title Template'!A35</f>
        <v xml:space="preserve">Summer School Participation </v>
      </c>
      <c r="B35" s="2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96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2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7109375" style="2" customWidth="1"/>
    <col min="2" max="2" width="24.42578125" style="1" customWidth="1"/>
  </cols>
  <sheetData>
    <row r="1" spans="1:2" ht="21" thickBot="1" x14ac:dyDescent="0.35">
      <c r="A1" s="20" t="s">
        <v>89</v>
      </c>
      <c r="B1" s="21" t="s">
        <v>3</v>
      </c>
    </row>
    <row r="2" spans="1:2" ht="15.75" x14ac:dyDescent="0.25">
      <c r="A2" s="14" t="str">
        <f>'Title Template'!A2</f>
        <v>STUDENT LITE (Demographics)</v>
      </c>
      <c r="B2" s="15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17" t="s">
        <v>91</v>
      </c>
    </row>
    <row r="7" spans="1:2" ht="15.75" x14ac:dyDescent="0.25">
      <c r="A7" s="16" t="str">
        <f>'Title Template'!A7</f>
        <v>CONTACT and STUDENT CONTACT FACT</v>
      </c>
      <c r="B7" s="17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17" t="s">
        <v>61</v>
      </c>
    </row>
    <row r="17" spans="1:2" ht="15.75" x14ac:dyDescent="0.25">
      <c r="A17" s="16" t="str">
        <f>'Title Template'!A17</f>
        <v>STAFF ASSIGNMENT</v>
      </c>
      <c r="B17" s="22" t="s">
        <v>59</v>
      </c>
    </row>
    <row r="18" spans="1:2" ht="16.5" thickBot="1" x14ac:dyDescent="0.3">
      <c r="A18" s="18" t="str">
        <f>'Title Template'!A18</f>
        <v>STAFF EVALUATION RATING</v>
      </c>
      <c r="B18" s="19" t="s">
        <v>61</v>
      </c>
    </row>
    <row r="19" spans="1:2" ht="15.75" x14ac:dyDescent="0.25">
      <c r="A19" s="88" t="str">
        <f>'Title Template'!A19</f>
        <v>STAFF TENURE</v>
      </c>
      <c r="B19" s="102"/>
    </row>
    <row r="20" spans="1:2" ht="15.75" x14ac:dyDescent="0.25">
      <c r="A20" s="88" t="s">
        <v>170</v>
      </c>
      <c r="B20" s="102"/>
    </row>
    <row r="21" spans="1:2" ht="15.75" x14ac:dyDescent="0.25">
      <c r="A21" s="88" t="str">
        <f>'Title Template'!A21</f>
        <v>GRADE POINT AVERAGE</v>
      </c>
      <c r="B21" s="102"/>
    </row>
    <row r="22" spans="1:2" ht="16.5" thickBot="1" x14ac:dyDescent="0.3">
      <c r="A22" s="88" t="str">
        <f>'Title Template'!A22</f>
        <v>DAY CALENDAR</v>
      </c>
      <c r="B22" s="102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5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6.5" customHeight="1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10"/>
    </row>
    <row r="31" spans="1:2" ht="18.75" customHeight="1" x14ac:dyDescent="0.25">
      <c r="A31" s="7" t="str">
        <f>'Title Template'!A31</f>
        <v>Type of Disability and NYSAA Eligible</v>
      </c>
      <c r="B31" s="8" t="s">
        <v>60</v>
      </c>
    </row>
    <row r="32" spans="1:2" ht="18.75" customHeight="1" x14ac:dyDescent="0.25">
      <c r="A32" s="7" t="str">
        <f>'Title Template'!A32</f>
        <v>504 and 504 Safety Net</v>
      </c>
      <c r="B32" s="8" t="s">
        <v>60</v>
      </c>
    </row>
    <row r="33" spans="1:2" ht="18.75" customHeight="1" x14ac:dyDescent="0.25">
      <c r="A33" s="7" t="str">
        <f>'Title Template'!A33</f>
        <v>Free and Reduced Lunch/Poverty</v>
      </c>
      <c r="B33" s="8" t="s">
        <v>59</v>
      </c>
    </row>
    <row r="34" spans="1:2" ht="18.75" customHeight="1" x14ac:dyDescent="0.25">
      <c r="A34" s="7" t="str">
        <f>'Title Template'!A34</f>
        <v>Poverty - Other than in-district FRL students</v>
      </c>
      <c r="B34" s="8" t="s">
        <v>59</v>
      </c>
    </row>
    <row r="35" spans="1:2" ht="18.75" customHeight="1" x14ac:dyDescent="0.25">
      <c r="A35" s="7" t="str">
        <f>'Title Template'!A35</f>
        <v xml:space="preserve">Summer School Participation </v>
      </c>
      <c r="B35" s="8" t="s">
        <v>59</v>
      </c>
    </row>
    <row r="36" spans="1:2" ht="18.75" customHeight="1" x14ac:dyDescent="0.25">
      <c r="A36" s="7" t="str">
        <f>'Title Template'!A36</f>
        <v>Career and Technical Education (CTE)/Tech Prep - BOCES</v>
      </c>
      <c r="B36" s="8" t="s">
        <v>88</v>
      </c>
    </row>
    <row r="37" spans="1:2" ht="18.75" customHeight="1" x14ac:dyDescent="0.25">
      <c r="A37" s="7" t="str">
        <f>'Title Template'!A37</f>
        <v>Career and Technical Education (CTE)/Tech Prep - Local</v>
      </c>
      <c r="B37" s="11" t="s">
        <v>59</v>
      </c>
    </row>
    <row r="38" spans="1:2" ht="18.75" customHeight="1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8.75" customHeight="1" x14ac:dyDescent="0.25">
      <c r="A39" s="7" t="str">
        <f>'Title Template'!A39</f>
        <v>Higher Education (LPP and STEP)</v>
      </c>
      <c r="B39" s="8"/>
    </row>
    <row r="40" spans="1:2" ht="18.75" customHeight="1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85546875" style="2" customWidth="1"/>
    <col min="2" max="2" width="30.140625" style="1" bestFit="1" customWidth="1"/>
  </cols>
  <sheetData>
    <row r="1" spans="1:2" ht="21" thickBot="1" x14ac:dyDescent="0.35">
      <c r="A1" s="20" t="s">
        <v>35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1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8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8" t="s">
        <v>62</v>
      </c>
    </row>
    <row r="33" spans="1:2" ht="15.75" x14ac:dyDescent="0.25">
      <c r="A33" s="7" t="str">
        <f>'Title Template'!A33</f>
        <v>Free and Reduced Lunch/Poverty</v>
      </c>
      <c r="B33" s="8"/>
    </row>
    <row r="34" spans="1:2" ht="15.75" x14ac:dyDescent="0.25">
      <c r="A34" s="7" t="str">
        <f>'Title Template'!A34</f>
        <v>Poverty - Other than in-district FRL students</v>
      </c>
      <c r="B34" s="8"/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88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42578125" style="2" customWidth="1"/>
    <col min="2" max="2" width="27.7109375" style="1" customWidth="1"/>
  </cols>
  <sheetData>
    <row r="1" spans="1:2" ht="21" thickBot="1" x14ac:dyDescent="0.35">
      <c r="A1" s="20" t="s">
        <v>36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106" t="s">
        <v>66</v>
      </c>
    </row>
    <row r="3" spans="1:2" ht="15.75" x14ac:dyDescent="0.25">
      <c r="A3" s="16" t="str">
        <f>'Title Template'!A3</f>
        <v>SCHOOL ENTRY EXIT (Enrollment)</v>
      </c>
      <c r="B3" s="106" t="s">
        <v>66</v>
      </c>
    </row>
    <row r="4" spans="1:2" ht="15.75" x14ac:dyDescent="0.25">
      <c r="A4" s="16" t="str">
        <f>'Title Template'!A4</f>
        <v>ASSESSMENT FACT</v>
      </c>
      <c r="B4" s="106" t="s">
        <v>66</v>
      </c>
    </row>
    <row r="5" spans="1:2" ht="15.75" x14ac:dyDescent="0.25">
      <c r="A5" s="16" t="str">
        <f>'Title Template'!A5</f>
        <v>ASSESSMENT ACC MOD FACT (3-8 and Regents)</v>
      </c>
      <c r="B5" s="123" t="s">
        <v>91</v>
      </c>
    </row>
    <row r="6" spans="1:2" ht="15.75" x14ac:dyDescent="0.25">
      <c r="A6" s="16" t="str">
        <f>'Title Template'!A6</f>
        <v>ASSESSMENT ACC MOD FACT (RCT Exams)</v>
      </c>
      <c r="B6" s="123" t="s">
        <v>91</v>
      </c>
    </row>
    <row r="7" spans="1:2" ht="15.75" x14ac:dyDescent="0.25">
      <c r="A7" s="16" t="str">
        <f>'Title Template'!A7</f>
        <v>CONTACT and STUDENT CONTACT FACT</v>
      </c>
      <c r="B7" s="106" t="s">
        <v>66</v>
      </c>
    </row>
    <row r="8" spans="1:2" ht="15.75" x14ac:dyDescent="0.25">
      <c r="A8" s="16" t="str">
        <f>'Title Template'!A8</f>
        <v>COURSE</v>
      </c>
      <c r="B8" s="106" t="s">
        <v>66</v>
      </c>
    </row>
    <row r="9" spans="1:2" ht="15.75" x14ac:dyDescent="0.25">
      <c r="A9" s="16" t="str">
        <f>'Title Template'!A9</f>
        <v>MARKING PERIOD Templates (Location MP, MP Code)</v>
      </c>
      <c r="B9" s="106" t="s">
        <v>66</v>
      </c>
    </row>
    <row r="10" spans="1:2" ht="15.75" x14ac:dyDescent="0.25">
      <c r="A10" s="16" t="str">
        <f>'Title Template'!A10</f>
        <v>STUDENT DAILY ATTENDANCE</v>
      </c>
      <c r="B10" s="106" t="s">
        <v>66</v>
      </c>
    </row>
    <row r="11" spans="1:2" ht="15.75" x14ac:dyDescent="0.25">
      <c r="A11" s="16" t="str">
        <f>'Title Template'!A11</f>
        <v>STAFF STUDENT COURSE (Roster-full year)</v>
      </c>
      <c r="B11" s="106" t="s">
        <v>66</v>
      </c>
    </row>
    <row r="12" spans="1:2" ht="15.75" x14ac:dyDescent="0.25">
      <c r="A12" s="16" t="str">
        <f>'Title Template'!A12</f>
        <v>STAFF STUDENT COURSE (Staff Evaluation-first test date)</v>
      </c>
      <c r="B12" s="106" t="s">
        <v>66</v>
      </c>
    </row>
    <row r="13" spans="1:2" ht="15.75" x14ac:dyDescent="0.25">
      <c r="A13" s="16" t="str">
        <f>'Title Template'!A13</f>
        <v>STUDENT CLASS GRADE DETAIL</v>
      </c>
      <c r="B13" s="106" t="s">
        <v>66</v>
      </c>
    </row>
    <row r="14" spans="1:2" ht="15.75" x14ac:dyDescent="0.25">
      <c r="A14" s="16" t="str">
        <f>'Title Template'!A14</f>
        <v>SPECIAL EDUCATION SNAPSHOT</v>
      </c>
      <c r="B14" s="9" t="s">
        <v>62</v>
      </c>
    </row>
    <row r="15" spans="1:2" ht="15.75" x14ac:dyDescent="0.25">
      <c r="A15" s="16" t="str">
        <f>'Title Template'!A15</f>
        <v>SPECIAL EDUCATION EVENTS</v>
      </c>
      <c r="B15" s="9" t="s">
        <v>62</v>
      </c>
    </row>
    <row r="16" spans="1:2" ht="15.75" x14ac:dyDescent="0.25">
      <c r="A16" s="16" t="str">
        <f>'Title Template'!A16</f>
        <v>STAFF SNAPSHOT (inc. hire, tenure, exit date)</v>
      </c>
      <c r="B16" s="106" t="s">
        <v>66</v>
      </c>
    </row>
    <row r="17" spans="1:2" ht="15.75" x14ac:dyDescent="0.25">
      <c r="A17" s="16" t="str">
        <f>'Title Template'!A17</f>
        <v>STAFF ASSIGNMENT</v>
      </c>
      <c r="B17" s="106" t="s">
        <v>66</v>
      </c>
    </row>
    <row r="18" spans="1:2" ht="15.75" x14ac:dyDescent="0.25">
      <c r="A18" s="39" t="str">
        <f>'Title Template'!A18</f>
        <v>STAFF EVALUATION RATING</v>
      </c>
      <c r="B18" s="45" t="s">
        <v>165</v>
      </c>
    </row>
    <row r="19" spans="1:2" ht="15.75" x14ac:dyDescent="0.25">
      <c r="A19" s="88" t="str">
        <f>'Title Template'!A19</f>
        <v>STAFF TENURE</v>
      </c>
      <c r="B19" s="91"/>
    </row>
    <row r="20" spans="1:2" ht="15.75" x14ac:dyDescent="0.25">
      <c r="A20" s="88" t="s">
        <v>170</v>
      </c>
      <c r="B20" s="91"/>
    </row>
    <row r="21" spans="1:2" ht="15.75" x14ac:dyDescent="0.25">
      <c r="A21" s="88" t="str">
        <f>'Title Template'!A21</f>
        <v>GRADE POINT AVERAGE</v>
      </c>
      <c r="B21" s="106" t="s">
        <v>66</v>
      </c>
    </row>
    <row r="22" spans="1:2" ht="16.5" thickBot="1" x14ac:dyDescent="0.3">
      <c r="A22" s="88" t="str">
        <f>'Title Template'!A22</f>
        <v>DAY CALENDAR</v>
      </c>
      <c r="B22" s="106" t="s">
        <v>66</v>
      </c>
    </row>
    <row r="23" spans="1:2" ht="15.75" x14ac:dyDescent="0.25">
      <c r="A23" s="5" t="s">
        <v>20</v>
      </c>
      <c r="B23" s="124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106" t="s">
        <v>66</v>
      </c>
    </row>
    <row r="25" spans="1:2" ht="33.7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106" t="s">
        <v>66</v>
      </c>
    </row>
    <row r="26" spans="1:2" ht="15.75" x14ac:dyDescent="0.25">
      <c r="A26" s="7" t="str">
        <f>'Title Template'!A26</f>
        <v>No Child Left Behind (NCLB)- Title III</v>
      </c>
      <c r="B26" s="106" t="s">
        <v>66</v>
      </c>
    </row>
    <row r="27" spans="1:2" ht="15.75" x14ac:dyDescent="0.25">
      <c r="A27" s="7" t="str">
        <f>'Title Template'!A27</f>
        <v>No Child Left Behind (NCLB)- Title X</v>
      </c>
      <c r="B27" s="106" t="s">
        <v>66</v>
      </c>
    </row>
    <row r="28" spans="1:2" ht="15.75" x14ac:dyDescent="0.25">
      <c r="A28" s="7" t="str">
        <f>'Title Template'!A28</f>
        <v xml:space="preserve">No Child Left Behind Transfer Options </v>
      </c>
      <c r="B28" s="106" t="s">
        <v>66</v>
      </c>
    </row>
    <row r="29" spans="1:2" ht="15.75" x14ac:dyDescent="0.25">
      <c r="A29" s="7" t="str">
        <f>'Title Template'!A29</f>
        <v>Homeless Unaccompanied Youth Status</v>
      </c>
      <c r="B29" s="106" t="s">
        <v>66</v>
      </c>
    </row>
    <row r="30" spans="1:2" ht="21" customHeight="1" x14ac:dyDescent="0.25">
      <c r="A30" s="7" t="str">
        <f>'Title Template'!A30</f>
        <v>Early Intervening Services supported with IDEA funds</v>
      </c>
      <c r="B30" s="106" t="s">
        <v>66</v>
      </c>
    </row>
    <row r="31" spans="1:2" ht="15.75" x14ac:dyDescent="0.25">
      <c r="A31" s="7" t="str">
        <f>'Title Template'!A31</f>
        <v>Type of Disability and NYSAA Eligible</v>
      </c>
      <c r="B31" s="9" t="s">
        <v>62</v>
      </c>
    </row>
    <row r="32" spans="1:2" ht="15.75" x14ac:dyDescent="0.25">
      <c r="A32" s="7" t="str">
        <f>'Title Template'!A32</f>
        <v>504 and 504 Safety Net</v>
      </c>
      <c r="B32" s="9" t="s">
        <v>62</v>
      </c>
    </row>
    <row r="33" spans="1:2" ht="15.75" x14ac:dyDescent="0.25">
      <c r="A33" s="7" t="str">
        <f>'Title Template'!A33</f>
        <v>Free and Reduced Lunch/Poverty</v>
      </c>
      <c r="B33" s="9" t="s">
        <v>63</v>
      </c>
    </row>
    <row r="34" spans="1:2" ht="15.75" x14ac:dyDescent="0.25">
      <c r="A34" s="7" t="str">
        <f>'Title Template'!A34</f>
        <v>Poverty - Other than in-district FRL students</v>
      </c>
      <c r="B34" s="106" t="s">
        <v>66</v>
      </c>
    </row>
    <row r="35" spans="1:2" ht="15.75" x14ac:dyDescent="0.25">
      <c r="A35" s="7" t="str">
        <f>'Title Template'!A35</f>
        <v xml:space="preserve">Summer School Participation </v>
      </c>
      <c r="B35" s="106" t="s">
        <v>66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166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106" t="s">
        <v>66</v>
      </c>
    </row>
    <row r="39" spans="1:2" ht="15.75" x14ac:dyDescent="0.25">
      <c r="A39" s="7" t="str">
        <f>'Title Template'!A39</f>
        <v>Higher Education (LPP and STEP)</v>
      </c>
      <c r="B39" s="106" t="s">
        <v>66</v>
      </c>
    </row>
    <row r="40" spans="1:2" ht="16.5" thickBot="1" x14ac:dyDescent="0.3">
      <c r="A40" s="12" t="str">
        <f>'Title Template'!A40</f>
        <v>LEP Students with Interrupted Formal Education (SIFE)</v>
      </c>
      <c r="B40" s="106" t="s">
        <v>66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2" style="2" customWidth="1"/>
    <col min="2" max="2" width="24.42578125" style="1" customWidth="1"/>
  </cols>
  <sheetData>
    <row r="1" spans="1:2" ht="21" thickBot="1" x14ac:dyDescent="0.35">
      <c r="A1" s="20" t="s">
        <v>24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78</v>
      </c>
    </row>
    <row r="3" spans="1:2" ht="15.75" x14ac:dyDescent="0.25">
      <c r="A3" s="16" t="str">
        <f>'Title Template'!A3</f>
        <v>SCHOOL ENTRY EXIT (Enrollment)</v>
      </c>
      <c r="B3" s="8" t="s">
        <v>78</v>
      </c>
    </row>
    <row r="4" spans="1:2" ht="15.75" x14ac:dyDescent="0.25">
      <c r="A4" s="16" t="str">
        <f>'Title Template'!A4</f>
        <v>ASSESSMENT FACT</v>
      </c>
      <c r="B4" s="8" t="s">
        <v>78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 t="s">
        <v>78</v>
      </c>
    </row>
    <row r="7" spans="1:2" ht="15.75" x14ac:dyDescent="0.25">
      <c r="A7" s="16" t="str">
        <f>'Title Template'!A7</f>
        <v>CONTACT and STUDENT CONTACT FACT</v>
      </c>
      <c r="B7" s="8" t="s">
        <v>78</v>
      </c>
    </row>
    <row r="8" spans="1:2" ht="15.75" x14ac:dyDescent="0.25">
      <c r="A8" s="16" t="str">
        <f>'Title Template'!A8</f>
        <v>COURSE</v>
      </c>
      <c r="B8" s="8" t="s">
        <v>78</v>
      </c>
    </row>
    <row r="9" spans="1:2" ht="15.75" x14ac:dyDescent="0.25">
      <c r="A9" s="16" t="str">
        <f>'Title Template'!A9</f>
        <v>MARKING PERIOD Templates (Location MP, MP Code)</v>
      </c>
      <c r="B9" s="8" t="s">
        <v>78</v>
      </c>
    </row>
    <row r="10" spans="1:2" ht="15.75" x14ac:dyDescent="0.25">
      <c r="A10" s="16" t="str">
        <f>'Title Template'!A10</f>
        <v>STUDENT DAILY ATTENDANCE</v>
      </c>
      <c r="B10" s="8" t="s">
        <v>78</v>
      </c>
    </row>
    <row r="11" spans="1:2" ht="15.75" x14ac:dyDescent="0.25">
      <c r="A11" s="16" t="str">
        <f>'Title Template'!A11</f>
        <v>STAFF STUDENT COURSE (Roster-full year)</v>
      </c>
      <c r="B11" s="8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78</v>
      </c>
    </row>
    <row r="13" spans="1:2" ht="15.75" x14ac:dyDescent="0.25">
      <c r="A13" s="16" t="str">
        <f>'Title Template'!A13</f>
        <v>STUDENT CLASS GRADE DETAIL</v>
      </c>
      <c r="B13" s="8" t="s">
        <v>78</v>
      </c>
    </row>
    <row r="14" spans="1:2" ht="15.75" x14ac:dyDescent="0.25">
      <c r="A14" s="16" t="str">
        <f>'Title Template'!A14</f>
        <v>SPECIAL EDUCATION SNAPSHOT</v>
      </c>
      <c r="B14" s="8" t="s">
        <v>121</v>
      </c>
    </row>
    <row r="15" spans="1:2" ht="15.75" x14ac:dyDescent="0.25">
      <c r="A15" s="16" t="str">
        <f>'Title Template'!A15</f>
        <v>SPECIAL EDUCATION EVENTS</v>
      </c>
      <c r="B15" s="8" t="s">
        <v>121</v>
      </c>
    </row>
    <row r="16" spans="1:2" ht="15.75" x14ac:dyDescent="0.25">
      <c r="A16" s="16" t="str">
        <f>'Title Template'!A16</f>
        <v>STAFF SNAPSHOT (inc. hire, tenure, exit date)</v>
      </c>
      <c r="B16" s="8" t="s">
        <v>78</v>
      </c>
    </row>
    <row r="17" spans="1:2" ht="15.75" x14ac:dyDescent="0.25">
      <c r="A17" s="16" t="str">
        <f>'Title Template'!A17</f>
        <v>STAFF ASSIGNMENT</v>
      </c>
      <c r="B17" s="8" t="s">
        <v>78</v>
      </c>
    </row>
    <row r="18" spans="1:2" ht="15.75" x14ac:dyDescent="0.25">
      <c r="A18" s="39" t="str">
        <f>'Title Template'!A18</f>
        <v>STAFF EVALUATION RATING</v>
      </c>
      <c r="B18" s="8"/>
    </row>
    <row r="19" spans="1:2" ht="15.75" x14ac:dyDescent="0.25">
      <c r="A19" s="96" t="str">
        <f>'Title Template'!A19</f>
        <v>STAFF TENURE</v>
      </c>
      <c r="B19" s="101"/>
    </row>
    <row r="20" spans="1:2" ht="15.75" x14ac:dyDescent="0.25">
      <c r="A20" s="96" t="s">
        <v>170</v>
      </c>
      <c r="B20" s="101"/>
    </row>
    <row r="21" spans="1:2" ht="15.75" x14ac:dyDescent="0.25">
      <c r="A21" s="96" t="str">
        <f>'Title Template'!A21</f>
        <v>GRADE POINT AVERAGE</v>
      </c>
      <c r="B21" s="101"/>
    </row>
    <row r="22" spans="1:2" ht="16.5" thickBot="1" x14ac:dyDescent="0.3">
      <c r="A22" s="96" t="str">
        <f>'Title Template'!A22</f>
        <v>DAY CALENDAR</v>
      </c>
      <c r="B22" s="101"/>
    </row>
    <row r="23" spans="1:2" ht="16.5" thickBot="1" x14ac:dyDescent="0.3">
      <c r="A23" s="49" t="s">
        <v>20</v>
      </c>
      <c r="B23" s="47"/>
    </row>
    <row r="24" spans="1:2" ht="31.5" x14ac:dyDescent="0.25">
      <c r="A24" s="48" t="str">
        <f>'Title Template'!A24</f>
        <v xml:space="preserve">Limited English Proficient (LEP Eligibility, Programs, &amp;NYSESLAT Eligibility, SIFE ) </v>
      </c>
      <c r="B24" s="8" t="s">
        <v>78</v>
      </c>
    </row>
    <row r="25" spans="1:2" ht="37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78</v>
      </c>
    </row>
    <row r="26" spans="1:2" ht="15.75" x14ac:dyDescent="0.25">
      <c r="A26" s="7" t="str">
        <f>'Title Template'!A26</f>
        <v>No Child Left Behind (NCLB)- Title III</v>
      </c>
      <c r="B26" s="8" t="s">
        <v>78</v>
      </c>
    </row>
    <row r="27" spans="1:2" ht="15.75" x14ac:dyDescent="0.25">
      <c r="A27" s="7" t="str">
        <f>'Title Template'!A27</f>
        <v>No Child Left Behind (NCLB)- Title X</v>
      </c>
      <c r="B27" s="8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78</v>
      </c>
    </row>
    <row r="29" spans="1:2" ht="15.75" x14ac:dyDescent="0.25">
      <c r="A29" s="7" t="str">
        <f>'Title Template'!A29</f>
        <v>Homeless Unaccompanied Youth Status</v>
      </c>
      <c r="B29" s="8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8" t="s">
        <v>78</v>
      </c>
    </row>
    <row r="31" spans="1:2" ht="15.75" x14ac:dyDescent="0.25">
      <c r="A31" s="7" t="str">
        <f>'Title Template'!A31</f>
        <v>Type of Disability and NYSAA Eligible</v>
      </c>
      <c r="B31" s="8" t="s">
        <v>121</v>
      </c>
    </row>
    <row r="32" spans="1:2" ht="15.75" x14ac:dyDescent="0.25">
      <c r="A32" s="7" t="str">
        <f>'Title Template'!A32</f>
        <v>504 and 504 Safety Net</v>
      </c>
      <c r="B32" s="8" t="s">
        <v>121</v>
      </c>
    </row>
    <row r="33" spans="1:2" ht="15.75" x14ac:dyDescent="0.25">
      <c r="A33" s="7" t="str">
        <f>'Title Template'!A33</f>
        <v>Free and Reduced Lunch/Poverty</v>
      </c>
      <c r="B33" s="8" t="s">
        <v>78</v>
      </c>
    </row>
    <row r="34" spans="1:2" ht="15.75" x14ac:dyDescent="0.25">
      <c r="A34" s="7" t="str">
        <f>'Title Template'!A34</f>
        <v>Poverty - Other than in-district FRL students</v>
      </c>
      <c r="B34" s="8" t="s">
        <v>78</v>
      </c>
    </row>
    <row r="35" spans="1:2" ht="15.75" x14ac:dyDescent="0.25">
      <c r="A35" s="7" t="str">
        <f>'Title Template'!A35</f>
        <v xml:space="preserve">Summer School Participation </v>
      </c>
      <c r="B35" s="8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17" t="s">
        <v>96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78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78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85546875" style="2" customWidth="1"/>
    <col min="2" max="2" width="27.7109375" style="1" customWidth="1"/>
  </cols>
  <sheetData>
    <row r="1" spans="1:2" ht="21" thickBot="1" x14ac:dyDescent="0.35">
      <c r="A1" s="20" t="s">
        <v>37</v>
      </c>
      <c r="B1" s="72" t="s">
        <v>3</v>
      </c>
    </row>
    <row r="2" spans="1:2" ht="16.5" thickBot="1" x14ac:dyDescent="0.3">
      <c r="A2" s="27" t="str">
        <f>'Title Template'!A2</f>
        <v>STUDENT LITE (Demographics)</v>
      </c>
      <c r="B2" s="73" t="s">
        <v>59</v>
      </c>
    </row>
    <row r="3" spans="1:2" ht="16.5" thickBot="1" x14ac:dyDescent="0.3">
      <c r="A3" s="16" t="str">
        <f>'Title Template'!A3</f>
        <v>SCHOOL ENTRY EXIT (Enrollment)</v>
      </c>
      <c r="B3" s="73" t="s">
        <v>59</v>
      </c>
    </row>
    <row r="4" spans="1:2" ht="16.5" thickBot="1" x14ac:dyDescent="0.3">
      <c r="A4" s="16" t="str">
        <f>'Title Template'!A4</f>
        <v>ASSESSMENT FACT</v>
      </c>
      <c r="B4" s="73" t="s">
        <v>59</v>
      </c>
    </row>
    <row r="5" spans="1:2" ht="16.5" thickBot="1" x14ac:dyDescent="0.3">
      <c r="A5" s="16" t="str">
        <f>'Title Template'!A5</f>
        <v>ASSESSMENT ACC MOD FACT (3-8 and Regents)</v>
      </c>
      <c r="B5" s="73" t="s">
        <v>91</v>
      </c>
    </row>
    <row r="6" spans="1:2" ht="16.5" thickBot="1" x14ac:dyDescent="0.3">
      <c r="A6" s="16" t="str">
        <f>'Title Template'!A6</f>
        <v>ASSESSMENT ACC MOD FACT (RCT Exams)</v>
      </c>
      <c r="B6" s="73"/>
    </row>
    <row r="7" spans="1:2" ht="16.5" thickBot="1" x14ac:dyDescent="0.3">
      <c r="A7" s="16" t="str">
        <f>'Title Template'!A7</f>
        <v>CONTACT and STUDENT CONTACT FACT</v>
      </c>
      <c r="B7" s="73" t="s">
        <v>59</v>
      </c>
    </row>
    <row r="8" spans="1:2" ht="16.5" thickBot="1" x14ac:dyDescent="0.3">
      <c r="A8" s="16" t="str">
        <f>'Title Template'!A8</f>
        <v>COURSE</v>
      </c>
      <c r="B8" s="73" t="s">
        <v>59</v>
      </c>
    </row>
    <row r="9" spans="1:2" ht="16.5" thickBot="1" x14ac:dyDescent="0.3">
      <c r="A9" s="16" t="str">
        <f>'Title Template'!A9</f>
        <v>MARKING PERIOD Templates (Location MP, MP Code)</v>
      </c>
      <c r="B9" s="73" t="s">
        <v>59</v>
      </c>
    </row>
    <row r="10" spans="1:2" ht="16.5" thickBot="1" x14ac:dyDescent="0.3">
      <c r="A10" s="16" t="str">
        <f>'Title Template'!A10</f>
        <v>STUDENT DAILY ATTENDANCE</v>
      </c>
      <c r="B10" s="73" t="s">
        <v>59</v>
      </c>
    </row>
    <row r="11" spans="1:2" ht="16.5" thickBot="1" x14ac:dyDescent="0.3">
      <c r="A11" s="16" t="str">
        <f>'Title Template'!A11</f>
        <v>STAFF STUDENT COURSE (Roster-full year)</v>
      </c>
      <c r="B11" s="73" t="s">
        <v>59</v>
      </c>
    </row>
    <row r="12" spans="1:2" ht="16.5" thickBot="1" x14ac:dyDescent="0.3">
      <c r="A12" s="16" t="str">
        <f>'Title Template'!A12</f>
        <v>STAFF STUDENT COURSE (Staff Evaluation-first test date)</v>
      </c>
      <c r="B12" s="73" t="s">
        <v>59</v>
      </c>
    </row>
    <row r="13" spans="1:2" ht="16.5" thickBot="1" x14ac:dyDescent="0.3">
      <c r="A13" s="16" t="str">
        <f>'Title Template'!A13</f>
        <v>STUDENT CLASS GRADE DETAIL</v>
      </c>
      <c r="B13" s="73" t="s">
        <v>59</v>
      </c>
    </row>
    <row r="14" spans="1:2" ht="16.5" thickBot="1" x14ac:dyDescent="0.3">
      <c r="A14" s="16" t="str">
        <f>'Title Template'!A14</f>
        <v>SPECIAL EDUCATION SNAPSHOT</v>
      </c>
      <c r="B14" s="73" t="s">
        <v>60</v>
      </c>
    </row>
    <row r="15" spans="1:2" ht="16.5" thickBot="1" x14ac:dyDescent="0.3">
      <c r="A15" s="16" t="str">
        <f>'Title Template'!A15</f>
        <v>SPECIAL EDUCATION EVENTS</v>
      </c>
      <c r="B15" s="73" t="s">
        <v>60</v>
      </c>
    </row>
    <row r="16" spans="1:2" ht="16.5" thickBot="1" x14ac:dyDescent="0.3">
      <c r="A16" s="16" t="str">
        <f>'Title Template'!A16</f>
        <v>STAFF SNAPSHOT (inc. hire, tenure, exit date)</v>
      </c>
      <c r="B16" s="73" t="s">
        <v>59</v>
      </c>
    </row>
    <row r="17" spans="1:2" ht="16.5" thickBot="1" x14ac:dyDescent="0.3">
      <c r="A17" s="16" t="str">
        <f>'Title Template'!A17</f>
        <v>STAFF ASSIGNMENT</v>
      </c>
      <c r="B17" s="73" t="s">
        <v>59</v>
      </c>
    </row>
    <row r="18" spans="1:2" ht="15.75" x14ac:dyDescent="0.25">
      <c r="A18" s="39" t="str">
        <f>'Title Template'!A18</f>
        <v>STAFF EVALUATION RATING</v>
      </c>
      <c r="B18" s="74" t="s">
        <v>138</v>
      </c>
    </row>
    <row r="19" spans="1:2" ht="15.75" x14ac:dyDescent="0.25">
      <c r="A19" s="88" t="str">
        <f>'Title Template'!A19</f>
        <v>STAFF TENURE</v>
      </c>
      <c r="B19" s="74"/>
    </row>
    <row r="20" spans="1:2" ht="15.75" x14ac:dyDescent="0.25">
      <c r="A20" s="88" t="s">
        <v>170</v>
      </c>
      <c r="B20" s="74"/>
    </row>
    <row r="21" spans="1:2" ht="15.75" x14ac:dyDescent="0.25">
      <c r="A21" s="88" t="str">
        <f>'Title Template'!A21</f>
        <v>GRADE POINT AVERAGE</v>
      </c>
      <c r="B21" s="74"/>
    </row>
    <row r="22" spans="1:2" ht="16.5" thickBot="1" x14ac:dyDescent="0.3">
      <c r="A22" s="88" t="str">
        <f>'Title Template'!A22</f>
        <v>DAY CALENDAR</v>
      </c>
      <c r="B22" s="74"/>
    </row>
    <row r="23" spans="1:2" ht="16.5" thickBot="1" x14ac:dyDescent="0.3">
      <c r="A23" s="5" t="s">
        <v>20</v>
      </c>
      <c r="B23" s="75"/>
    </row>
    <row r="24" spans="1:2" ht="32.25" thickBot="1" x14ac:dyDescent="0.3">
      <c r="A24" s="7" t="str">
        <f>'Title Template'!A24</f>
        <v xml:space="preserve">Limited English Proficient (LEP Eligibility, Programs, &amp;NYSESLAT Eligibility, SIFE ) </v>
      </c>
      <c r="B24" s="73" t="s">
        <v>59</v>
      </c>
    </row>
    <row r="25" spans="1:2" ht="38.25" customHeight="1" thickBot="1" x14ac:dyDescent="0.3">
      <c r="A25" s="7" t="str">
        <f>'Title Template'!A25</f>
        <v>No Child Left Behind (NCLB)- Title I  (inc.  Supplemental 
Services, Part A, Targeted Assistance Programs, Part C, Part D)</v>
      </c>
      <c r="B25" s="73" t="s">
        <v>65</v>
      </c>
    </row>
    <row r="26" spans="1:2" ht="16.5" thickBot="1" x14ac:dyDescent="0.3">
      <c r="A26" s="7" t="str">
        <f>'Title Template'!A26</f>
        <v>No Child Left Behind (NCLB)- Title III</v>
      </c>
      <c r="B26" s="73" t="s">
        <v>71</v>
      </c>
    </row>
    <row r="27" spans="1:2" ht="16.5" thickBot="1" x14ac:dyDescent="0.3">
      <c r="A27" s="7" t="str">
        <f>'Title Template'!A27</f>
        <v>No Child Left Behind (NCLB)- Title X</v>
      </c>
      <c r="B27" s="76" t="s">
        <v>59</v>
      </c>
    </row>
    <row r="28" spans="1:2" ht="16.5" thickBot="1" x14ac:dyDescent="0.3">
      <c r="A28" s="7" t="str">
        <f>'Title Template'!A28</f>
        <v xml:space="preserve">No Child Left Behind Transfer Options </v>
      </c>
      <c r="B28" s="76" t="s">
        <v>59</v>
      </c>
    </row>
    <row r="29" spans="1:2" ht="16.5" thickBot="1" x14ac:dyDescent="0.3">
      <c r="A29" s="7" t="str">
        <f>'Title Template'!A29</f>
        <v>Homeless Unaccompanied Youth Status</v>
      </c>
      <c r="B29" s="73" t="s">
        <v>59</v>
      </c>
    </row>
    <row r="30" spans="1:2" ht="21" customHeight="1" thickBot="1" x14ac:dyDescent="0.3">
      <c r="A30" s="7" t="str">
        <f>'Title Template'!A30</f>
        <v>Early Intervening Services supported with IDEA funds</v>
      </c>
      <c r="B30" s="73" t="s">
        <v>59</v>
      </c>
    </row>
    <row r="31" spans="1:2" ht="16.5" thickBot="1" x14ac:dyDescent="0.3">
      <c r="A31" s="7" t="str">
        <f>'Title Template'!A31</f>
        <v>Type of Disability and NYSAA Eligible</v>
      </c>
      <c r="B31" s="73" t="s">
        <v>60</v>
      </c>
    </row>
    <row r="32" spans="1:2" ht="16.5" thickBot="1" x14ac:dyDescent="0.3">
      <c r="A32" s="7" t="str">
        <f>'Title Template'!A32</f>
        <v>504 and 504 Safety Net</v>
      </c>
      <c r="B32" s="73" t="s">
        <v>60</v>
      </c>
    </row>
    <row r="33" spans="1:2" ht="16.5" thickBot="1" x14ac:dyDescent="0.3">
      <c r="A33" s="7" t="str">
        <f>'Title Template'!A33</f>
        <v>Free and Reduced Lunch/Poverty</v>
      </c>
      <c r="B33" s="73" t="s">
        <v>63</v>
      </c>
    </row>
    <row r="34" spans="1:2" ht="16.5" thickBot="1" x14ac:dyDescent="0.3">
      <c r="A34" s="7" t="str">
        <f>'Title Template'!A34</f>
        <v>Poverty - Other than in-district FRL students</v>
      </c>
      <c r="B34" s="76" t="s">
        <v>59</v>
      </c>
    </row>
    <row r="35" spans="1:2" ht="16.5" thickBot="1" x14ac:dyDescent="0.3">
      <c r="A35" s="7" t="str">
        <f>'Title Template'!A35</f>
        <v xml:space="preserve">Summer School Participation </v>
      </c>
      <c r="B35" s="73" t="s">
        <v>59</v>
      </c>
    </row>
    <row r="36" spans="1:2" ht="16.5" thickBot="1" x14ac:dyDescent="0.3">
      <c r="A36" s="7" t="str">
        <f>'Title Template'!A36</f>
        <v>Career and Technical Education (CTE)/Tech Prep - BOCES</v>
      </c>
      <c r="B36" s="73" t="s">
        <v>119</v>
      </c>
    </row>
    <row r="37" spans="1:2" ht="16.5" thickBot="1" x14ac:dyDescent="0.3">
      <c r="A37" s="7" t="str">
        <f>'Title Template'!A37</f>
        <v>Career and Technical Education (CTE)/Tech Prep - Local</v>
      </c>
      <c r="B37" s="73" t="s">
        <v>124</v>
      </c>
    </row>
    <row r="38" spans="1:2" ht="16.5" thickBot="1" x14ac:dyDescent="0.3">
      <c r="A38" s="7" t="str">
        <f>'Title Template'!A38</f>
        <v xml:space="preserve">PK codes -  UPK &amp; UPK setting, Other PK </v>
      </c>
      <c r="B38" s="73" t="s">
        <v>59</v>
      </c>
    </row>
    <row r="39" spans="1:2" ht="16.5" thickBot="1" x14ac:dyDescent="0.3">
      <c r="A39" s="7" t="str">
        <f>'Title Template'!A39</f>
        <v>Higher Education (LPP and STEP)</v>
      </c>
      <c r="B39" s="73"/>
    </row>
    <row r="40" spans="1:2" ht="16.5" thickBot="1" x14ac:dyDescent="0.3">
      <c r="A40" s="12" t="str">
        <f>'Title Template'!A40</f>
        <v>LEP Students with Interrupted Formal Education (SIFE)</v>
      </c>
      <c r="B40" s="7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59"/>
  <sheetViews>
    <sheetView view="pageLayout" topLeftCell="A22" zoomScaleNormal="100" workbookViewId="0">
      <selection activeCell="A4" sqref="A4"/>
    </sheetView>
  </sheetViews>
  <sheetFormatPr defaultRowHeight="12.75" x14ac:dyDescent="0.2"/>
  <cols>
    <col min="1" max="1" width="66.85546875" style="2" customWidth="1"/>
    <col min="2" max="2" width="24.42578125" style="1" customWidth="1"/>
  </cols>
  <sheetData>
    <row r="1" spans="1:2" ht="21" thickBot="1" x14ac:dyDescent="0.35">
      <c r="A1" s="52" t="s">
        <v>94</v>
      </c>
      <c r="B1" s="53" t="s">
        <v>3</v>
      </c>
    </row>
    <row r="2" spans="1:2" ht="15.75" x14ac:dyDescent="0.25">
      <c r="A2" s="14" t="str">
        <f>'Title Template'!A2</f>
        <v>STUDENT LITE (Demographics)</v>
      </c>
      <c r="B2" s="15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69</v>
      </c>
    </row>
    <row r="15" spans="1:2" ht="15.75" x14ac:dyDescent="0.25">
      <c r="A15" s="16" t="str">
        <f>'Title Template'!A15</f>
        <v>SPECIAL EDUCATION EVENTS</v>
      </c>
      <c r="B15" s="8" t="s">
        <v>69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6.5" thickBot="1" x14ac:dyDescent="0.3">
      <c r="A18" s="18" t="str">
        <f>'Title Template'!A18</f>
        <v>STAFF EVALUATION RATING</v>
      </c>
      <c r="B18" s="30" t="s">
        <v>72</v>
      </c>
    </row>
    <row r="19" spans="1:2" ht="15.75" x14ac:dyDescent="0.25">
      <c r="A19" s="88" t="str">
        <f>'Title Template'!A19</f>
        <v>STAFF TENURE</v>
      </c>
      <c r="B19" s="91"/>
    </row>
    <row r="20" spans="1:2" ht="15.75" x14ac:dyDescent="0.25">
      <c r="A20" s="88" t="s">
        <v>170</v>
      </c>
      <c r="B20" s="91"/>
    </row>
    <row r="21" spans="1:2" ht="15.75" x14ac:dyDescent="0.25">
      <c r="A21" s="88" t="str">
        <f>'Title Template'!A21</f>
        <v>GRADE POINT AVERAGE</v>
      </c>
      <c r="B21" s="91"/>
    </row>
    <row r="22" spans="1:2" ht="16.5" thickBot="1" x14ac:dyDescent="0.3">
      <c r="A22" s="88" t="str">
        <f>'Title Template'!A22</f>
        <v>DAY CALENDAR</v>
      </c>
      <c r="B22" s="91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3.7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9" t="s">
        <v>131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8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69</v>
      </c>
    </row>
    <row r="32" spans="1:2" ht="15.75" x14ac:dyDescent="0.25">
      <c r="A32" s="7" t="str">
        <f>'Title Template'!A32</f>
        <v>504 and 504 Safety Net</v>
      </c>
      <c r="B32" s="8" t="s">
        <v>69</v>
      </c>
    </row>
    <row r="33" spans="1:2" ht="15.75" x14ac:dyDescent="0.25">
      <c r="A33" s="7" t="str">
        <f>'Title Template'!A33</f>
        <v>Free and Reduced Lunch/Poverty</v>
      </c>
      <c r="B33" s="8" t="s">
        <v>59</v>
      </c>
    </row>
    <row r="34" spans="1:2" ht="15.75" x14ac:dyDescent="0.25">
      <c r="A34" s="7" t="str">
        <f>'Title Template'!A34</f>
        <v>Poverty - Other than in-district FRL students</v>
      </c>
      <c r="B34" s="8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42578125" style="2" customWidth="1"/>
    <col min="2" max="2" width="24.42578125" style="1" customWidth="1"/>
  </cols>
  <sheetData>
    <row r="1" spans="1:2" ht="21" thickBot="1" x14ac:dyDescent="0.35">
      <c r="A1" s="20" t="s">
        <v>95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1"/>
    </row>
    <row r="19" spans="1:2" ht="15.75" x14ac:dyDescent="0.25">
      <c r="A19" s="88" t="str">
        <f>'Title Template'!A19</f>
        <v>STAFF TENURE</v>
      </c>
      <c r="B19" s="90"/>
    </row>
    <row r="20" spans="1:2" ht="15.75" x14ac:dyDescent="0.25">
      <c r="A20" s="88" t="s">
        <v>170</v>
      </c>
      <c r="B20" s="90"/>
    </row>
    <row r="21" spans="1:2" ht="15.75" x14ac:dyDescent="0.25">
      <c r="A21" s="88" t="str">
        <f>'Title Template'!A21</f>
        <v>GRADE POINT AVERAGE</v>
      </c>
      <c r="B21" s="90"/>
    </row>
    <row r="22" spans="1:2" ht="16.5" thickBot="1" x14ac:dyDescent="0.3">
      <c r="A22" s="88" t="str">
        <f>'Title Template'!A22</f>
        <v>DAY CALENDAR</v>
      </c>
      <c r="B22" s="90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5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8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8" t="s">
        <v>62</v>
      </c>
    </row>
    <row r="33" spans="1:2" ht="15.75" x14ac:dyDescent="0.25">
      <c r="A33" s="7" t="str">
        <f>'Title Template'!A33</f>
        <v>Free and Reduced Lunch/Poverty</v>
      </c>
      <c r="B33" s="8" t="s">
        <v>79</v>
      </c>
    </row>
    <row r="34" spans="1:2" ht="15.75" x14ac:dyDescent="0.25">
      <c r="A34" s="7" t="str">
        <f>'Title Template'!A34</f>
        <v>Poverty - Other than in-district FRL students</v>
      </c>
      <c r="B34" s="50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119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28515625" style="2" customWidth="1"/>
    <col min="2" max="2" width="31.28515625" style="1" bestFit="1" customWidth="1"/>
  </cols>
  <sheetData>
    <row r="1" spans="1:2" ht="20.25" x14ac:dyDescent="0.3">
      <c r="A1" s="25" t="s">
        <v>38</v>
      </c>
      <c r="B1" s="26" t="s">
        <v>3</v>
      </c>
    </row>
    <row r="2" spans="1:2" ht="15.75" x14ac:dyDescent="0.25">
      <c r="A2" s="16" t="str">
        <f>'Title Template'!A2</f>
        <v>STUDENT LITE (Demographics)</v>
      </c>
      <c r="B2" s="9" t="s">
        <v>120</v>
      </c>
    </row>
    <row r="3" spans="1:2" ht="15.75" x14ac:dyDescent="0.25">
      <c r="A3" s="16" t="str">
        <f>'Title Template'!A3</f>
        <v>SCHOOL ENTRY EXIT (Enrollment)</v>
      </c>
      <c r="B3" s="9" t="s">
        <v>120</v>
      </c>
    </row>
    <row r="4" spans="1:2" ht="15.75" x14ac:dyDescent="0.25">
      <c r="A4" s="16" t="str">
        <f>'Title Template'!A4</f>
        <v>ASSESSMENT FACT</v>
      </c>
      <c r="B4" s="9" t="s">
        <v>120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9" t="s">
        <v>120</v>
      </c>
    </row>
    <row r="7" spans="1:2" ht="15.75" x14ac:dyDescent="0.25">
      <c r="A7" s="16" t="str">
        <f>'Title Template'!A7</f>
        <v>CONTACT and STUDENT CONTACT FACT</v>
      </c>
      <c r="B7" s="9" t="s">
        <v>120</v>
      </c>
    </row>
    <row r="8" spans="1:2" ht="15.75" x14ac:dyDescent="0.25">
      <c r="A8" s="16" t="str">
        <f>'Title Template'!A8</f>
        <v>COURSE</v>
      </c>
      <c r="B8" s="9" t="s">
        <v>120</v>
      </c>
    </row>
    <row r="9" spans="1:2" ht="15.75" x14ac:dyDescent="0.25">
      <c r="A9" s="16" t="str">
        <f>'Title Template'!A9</f>
        <v>MARKING PERIOD Templates (Location MP, MP Code)</v>
      </c>
      <c r="B9" s="9" t="s">
        <v>120</v>
      </c>
    </row>
    <row r="10" spans="1:2" ht="15.75" x14ac:dyDescent="0.25">
      <c r="A10" s="16" t="str">
        <f>'Title Template'!A10</f>
        <v>STUDENT DAILY ATTENDANCE</v>
      </c>
      <c r="B10" s="9" t="s">
        <v>120</v>
      </c>
    </row>
    <row r="11" spans="1:2" ht="15.75" x14ac:dyDescent="0.25">
      <c r="A11" s="16" t="str">
        <f>'Title Template'!A11</f>
        <v>STAFF STUDENT COURSE (Roster-full year)</v>
      </c>
      <c r="B11" s="9" t="s">
        <v>120</v>
      </c>
    </row>
    <row r="12" spans="1:2" ht="15.75" x14ac:dyDescent="0.25">
      <c r="A12" s="16" t="str">
        <f>'Title Template'!A12</f>
        <v>STAFF STUDENT COURSE (Staff Evaluation-first test date)</v>
      </c>
      <c r="B12" s="9" t="s">
        <v>120</v>
      </c>
    </row>
    <row r="13" spans="1:2" ht="15.75" x14ac:dyDescent="0.25">
      <c r="A13" s="16" t="str">
        <f>'Title Template'!A13</f>
        <v>STUDENT CLASS GRADE DETAIL</v>
      </c>
      <c r="B13" s="9" t="s">
        <v>120</v>
      </c>
    </row>
    <row r="14" spans="1:2" ht="15.75" x14ac:dyDescent="0.25">
      <c r="A14" s="16" t="str">
        <f>'Title Template'!A14</f>
        <v>SPECIAL EDUCATION SNAPSHOT</v>
      </c>
      <c r="B14" s="24" t="s">
        <v>62</v>
      </c>
    </row>
    <row r="15" spans="1:2" ht="15.75" x14ac:dyDescent="0.25">
      <c r="A15" s="16" t="str">
        <f>'Title Template'!A15</f>
        <v>SPECIAL EDUCATION EVENTS</v>
      </c>
      <c r="B15" s="24" t="s">
        <v>62</v>
      </c>
    </row>
    <row r="16" spans="1:2" ht="15.75" x14ac:dyDescent="0.25">
      <c r="A16" s="16" t="str">
        <f>'Title Template'!A16</f>
        <v>STAFF SNAPSHOT (inc. hire, tenure, exit date)</v>
      </c>
      <c r="B16" s="9" t="s">
        <v>120</v>
      </c>
    </row>
    <row r="17" spans="1:2" ht="15.75" x14ac:dyDescent="0.25">
      <c r="A17" s="16" t="str">
        <f>'Title Template'!A17</f>
        <v>STAFF ASSIGNMENT</v>
      </c>
      <c r="B17" s="9" t="s">
        <v>120</v>
      </c>
    </row>
    <row r="18" spans="1:2" ht="15.75" x14ac:dyDescent="0.25">
      <c r="A18" s="16" t="str">
        <f>'Title Template'!A18</f>
        <v>STAFF EVALUATION RATING</v>
      </c>
      <c r="B18" s="23" t="s">
        <v>148</v>
      </c>
    </row>
    <row r="19" spans="1:2" ht="15.75" x14ac:dyDescent="0.25">
      <c r="A19" s="16" t="str">
        <f>'Title Template'!A19</f>
        <v>STAFF TENURE</v>
      </c>
      <c r="B19" s="23"/>
    </row>
    <row r="20" spans="1:2" ht="15.75" x14ac:dyDescent="0.25">
      <c r="A20" s="16" t="s">
        <v>170</v>
      </c>
      <c r="B20" s="23"/>
    </row>
    <row r="21" spans="1:2" ht="15.75" x14ac:dyDescent="0.25">
      <c r="A21" s="16" t="str">
        <f>'Title Template'!A21</f>
        <v>GRADE POINT AVERAGE</v>
      </c>
      <c r="B21" s="23"/>
    </row>
    <row r="22" spans="1:2" ht="15.75" x14ac:dyDescent="0.25">
      <c r="A22" s="16" t="str">
        <f>'Title Template'!A22</f>
        <v>DAY CALENDAR</v>
      </c>
      <c r="B22" s="23"/>
    </row>
    <row r="23" spans="1:2" ht="15.75" x14ac:dyDescent="0.25">
      <c r="A23" s="34" t="s">
        <v>20</v>
      </c>
      <c r="B23" s="4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9" t="s">
        <v>120</v>
      </c>
    </row>
    <row r="25" spans="1:2" ht="36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9" t="s">
        <v>120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9" t="s">
        <v>102</v>
      </c>
    </row>
    <row r="28" spans="1:2" ht="15.75" x14ac:dyDescent="0.25">
      <c r="A28" s="7" t="str">
        <f>'Title Template'!A28</f>
        <v xml:space="preserve">No Child Left Behind Transfer Options </v>
      </c>
      <c r="B28" s="9" t="s">
        <v>102</v>
      </c>
    </row>
    <row r="29" spans="1:2" ht="15.75" x14ac:dyDescent="0.25">
      <c r="A29" s="7" t="str">
        <f>'Title Template'!A29</f>
        <v>Homeless Unaccompanied Youth Status</v>
      </c>
      <c r="B29" s="9" t="s">
        <v>102</v>
      </c>
    </row>
    <row r="30" spans="1:2" ht="21" customHeight="1" x14ac:dyDescent="0.25">
      <c r="A30" s="7" t="str">
        <f>'Title Template'!A30</f>
        <v>Early Intervening Services supported with IDEA funds</v>
      </c>
      <c r="B30" s="9" t="s">
        <v>102</v>
      </c>
    </row>
    <row r="31" spans="1:2" ht="15.75" x14ac:dyDescent="0.25">
      <c r="A31" s="7" t="str">
        <f>'Title Template'!A31</f>
        <v>Type of Disability and NYSAA Eligible</v>
      </c>
      <c r="B31" s="24" t="s">
        <v>62</v>
      </c>
    </row>
    <row r="32" spans="1:2" ht="15.75" x14ac:dyDescent="0.25">
      <c r="A32" s="7" t="str">
        <f>'Title Template'!A32</f>
        <v>504 and 504 Safety Net</v>
      </c>
      <c r="B32" s="24" t="s">
        <v>62</v>
      </c>
    </row>
    <row r="33" spans="1:2" ht="15.75" x14ac:dyDescent="0.25">
      <c r="A33" s="7" t="str">
        <f>'Title Template'!A33</f>
        <v>Free and Reduced Lunch/Poverty</v>
      </c>
      <c r="B33" s="23" t="s">
        <v>79</v>
      </c>
    </row>
    <row r="34" spans="1:2" ht="15.75" x14ac:dyDescent="0.25">
      <c r="A34" s="7" t="str">
        <f>'Title Template'!A34</f>
        <v>Poverty - Other than in-district FRL students</v>
      </c>
      <c r="B34" s="9" t="s">
        <v>102</v>
      </c>
    </row>
    <row r="35" spans="1:2" ht="15.75" x14ac:dyDescent="0.25">
      <c r="A35" s="7" t="str">
        <f>'Title Template'!A35</f>
        <v xml:space="preserve">Summer School Participation </v>
      </c>
      <c r="B35" s="9" t="s">
        <v>102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96</v>
      </c>
    </row>
    <row r="37" spans="1:2" ht="15.75" x14ac:dyDescent="0.25">
      <c r="A37" s="7" t="str">
        <f>'Title Template'!A37</f>
        <v>Career and Technical Education (CTE)/Tech Prep - Local</v>
      </c>
      <c r="B37" s="17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9" t="s">
        <v>102</v>
      </c>
    </row>
    <row r="39" spans="1:2" ht="15.75" x14ac:dyDescent="0.25">
      <c r="A39" s="7" t="str">
        <f>'Title Template'!A39</f>
        <v>Higher Education (LPP and STEP)</v>
      </c>
      <c r="B39" s="9" t="s">
        <v>102</v>
      </c>
    </row>
    <row r="40" spans="1:2" ht="16.5" thickBot="1" x14ac:dyDescent="0.3">
      <c r="A40" s="12" t="str">
        <f>'Title Template'!A40</f>
        <v>LEP Students with Interrupted Formal Education (SIFE)</v>
      </c>
      <c r="B40" s="9" t="s">
        <v>102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" style="2" customWidth="1"/>
    <col min="2" max="2" width="24.42578125" style="1" customWidth="1"/>
  </cols>
  <sheetData>
    <row r="1" spans="1:2" ht="21" thickBot="1" x14ac:dyDescent="0.35">
      <c r="A1" s="20" t="s">
        <v>39</v>
      </c>
      <c r="B1" s="81" t="s">
        <v>3</v>
      </c>
    </row>
    <row r="2" spans="1:2" ht="15.75" x14ac:dyDescent="0.25">
      <c r="A2" s="51" t="str">
        <f>'Title Template'!A2</f>
        <v>STUDENT LITE (Demographics)</v>
      </c>
      <c r="B2" s="82" t="s">
        <v>78</v>
      </c>
    </row>
    <row r="3" spans="1:2" ht="15.75" x14ac:dyDescent="0.25">
      <c r="A3" s="3" t="str">
        <f>'Title Template'!A3</f>
        <v>SCHOOL ENTRY EXIT (Enrollment)</v>
      </c>
      <c r="B3" s="82" t="s">
        <v>78</v>
      </c>
    </row>
    <row r="4" spans="1:2" ht="15.75" x14ac:dyDescent="0.25">
      <c r="A4" s="3" t="str">
        <f>'Title Template'!A4</f>
        <v>ASSESSMENT FACT</v>
      </c>
      <c r="B4" s="82" t="s">
        <v>78</v>
      </c>
    </row>
    <row r="5" spans="1:2" ht="15.75" x14ac:dyDescent="0.25">
      <c r="A5" s="3" t="str">
        <f>'Title Template'!A5</f>
        <v>ASSESSMENT ACC MOD FACT (3-8 and Regents)</v>
      </c>
      <c r="B5" s="83" t="s">
        <v>91</v>
      </c>
    </row>
    <row r="6" spans="1:2" ht="15.75" x14ac:dyDescent="0.25">
      <c r="A6" s="3" t="str">
        <f>'Title Template'!A6</f>
        <v>ASSESSMENT ACC MOD FACT (RCT Exams)</v>
      </c>
      <c r="B6" s="83" t="s">
        <v>91</v>
      </c>
    </row>
    <row r="7" spans="1:2" ht="15.75" x14ac:dyDescent="0.25">
      <c r="A7" s="3" t="str">
        <f>'Title Template'!A7</f>
        <v>CONTACT and STUDENT CONTACT FACT</v>
      </c>
      <c r="B7" s="82" t="s">
        <v>78</v>
      </c>
    </row>
    <row r="8" spans="1:2" ht="15.75" x14ac:dyDescent="0.25">
      <c r="A8" s="3" t="str">
        <f>'Title Template'!A8</f>
        <v>COURSE</v>
      </c>
      <c r="B8" s="82" t="s">
        <v>78</v>
      </c>
    </row>
    <row r="9" spans="1:2" ht="15.75" x14ac:dyDescent="0.25">
      <c r="A9" s="3" t="str">
        <f>'Title Template'!A9</f>
        <v>MARKING PERIOD Templates (Location MP, MP Code)</v>
      </c>
      <c r="B9" s="82" t="s">
        <v>78</v>
      </c>
    </row>
    <row r="10" spans="1:2" ht="15.75" x14ac:dyDescent="0.25">
      <c r="A10" s="3" t="str">
        <f>'Title Template'!A10</f>
        <v>STUDENT DAILY ATTENDANCE</v>
      </c>
      <c r="B10" s="82" t="s">
        <v>78</v>
      </c>
    </row>
    <row r="11" spans="1:2" ht="15.75" x14ac:dyDescent="0.25">
      <c r="A11" s="3" t="str">
        <f>'Title Template'!A11</f>
        <v>STAFF STUDENT COURSE (Roster-full year)</v>
      </c>
      <c r="B11" s="82" t="s">
        <v>78</v>
      </c>
    </row>
    <row r="12" spans="1:2" ht="15.75" x14ac:dyDescent="0.25">
      <c r="A12" s="3" t="str">
        <f>'Title Template'!A12</f>
        <v>STAFF STUDENT COURSE (Staff Evaluation-first test date)</v>
      </c>
      <c r="B12" s="82" t="s">
        <v>78</v>
      </c>
    </row>
    <row r="13" spans="1:2" ht="15.75" x14ac:dyDescent="0.25">
      <c r="A13" s="3" t="str">
        <f>'Title Template'!A13</f>
        <v>STUDENT CLASS GRADE DETAIL</v>
      </c>
      <c r="B13" s="82" t="s">
        <v>78</v>
      </c>
    </row>
    <row r="14" spans="1:2" ht="15.75" x14ac:dyDescent="0.25">
      <c r="A14" s="3" t="str">
        <f>'Title Template'!A14</f>
        <v>SPECIAL EDUCATION SNAPSHOT</v>
      </c>
      <c r="B14" s="84" t="s">
        <v>62</v>
      </c>
    </row>
    <row r="15" spans="1:2" ht="15.75" x14ac:dyDescent="0.25">
      <c r="A15" s="3" t="str">
        <f>'Title Template'!A15</f>
        <v>SPECIAL EDUCATION EVENTS</v>
      </c>
      <c r="B15" s="84" t="s">
        <v>62</v>
      </c>
    </row>
    <row r="16" spans="1:2" ht="15.75" x14ac:dyDescent="0.25">
      <c r="A16" s="3" t="str">
        <f>'Title Template'!A16</f>
        <v>STAFF SNAPSHOT (inc. hire, tenure, exit date)</v>
      </c>
      <c r="B16" s="82" t="s">
        <v>78</v>
      </c>
    </row>
    <row r="17" spans="1:2" ht="15.75" x14ac:dyDescent="0.25">
      <c r="A17" s="3" t="str">
        <f>'Title Template'!A17</f>
        <v>STAFF ASSIGNMENT</v>
      </c>
      <c r="B17" s="82" t="s">
        <v>78</v>
      </c>
    </row>
    <row r="18" spans="1:2" ht="15.75" x14ac:dyDescent="0.25">
      <c r="A18" s="4" t="str">
        <f>'Title Template'!A18</f>
        <v>STAFF EVALUATION RATING</v>
      </c>
      <c r="B18" s="85" t="s">
        <v>132</v>
      </c>
    </row>
    <row r="19" spans="1:2" ht="15.75" x14ac:dyDescent="0.25">
      <c r="A19" s="99" t="str">
        <f>'Title Template'!A19</f>
        <v>STAFF TENURE</v>
      </c>
      <c r="B19" s="100"/>
    </row>
    <row r="20" spans="1:2" ht="15.75" x14ac:dyDescent="0.25">
      <c r="A20" s="99" t="s">
        <v>170</v>
      </c>
      <c r="B20" s="100"/>
    </row>
    <row r="21" spans="1:2" ht="15.75" x14ac:dyDescent="0.25">
      <c r="A21" s="99" t="str">
        <f>'Title Template'!A21</f>
        <v>GRADE POINT AVERAGE</v>
      </c>
      <c r="B21" s="100"/>
    </row>
    <row r="22" spans="1:2" ht="16.5" thickBot="1" x14ac:dyDescent="0.3">
      <c r="A22" s="99" t="str">
        <f>'Title Template'!A22</f>
        <v>DAY CALENDAR</v>
      </c>
      <c r="B22" s="100"/>
    </row>
    <row r="23" spans="1:2" ht="15.75" x14ac:dyDescent="0.25">
      <c r="A23" s="5" t="s">
        <v>20</v>
      </c>
      <c r="B23" s="8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4" t="s">
        <v>78</v>
      </c>
    </row>
    <row r="25" spans="1:2" ht="32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4" t="s">
        <v>78</v>
      </c>
    </row>
    <row r="26" spans="1:2" ht="15.75" x14ac:dyDescent="0.25">
      <c r="A26" s="7" t="str">
        <f>'Title Template'!A26</f>
        <v>No Child Left Behind (NCLB)- Title III</v>
      </c>
      <c r="B26" s="84" t="s">
        <v>78</v>
      </c>
    </row>
    <row r="27" spans="1:2" ht="15.75" x14ac:dyDescent="0.25">
      <c r="A27" s="7" t="str">
        <f>'Title Template'!A27</f>
        <v>No Child Left Behind (NCLB)- Title X</v>
      </c>
      <c r="B27" s="84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84" t="s">
        <v>78</v>
      </c>
    </row>
    <row r="29" spans="1:2" ht="15.75" x14ac:dyDescent="0.25">
      <c r="A29" s="7" t="str">
        <f>'Title Template'!A29</f>
        <v>Homeless Unaccompanied Youth Status</v>
      </c>
      <c r="B29" s="84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84" t="s">
        <v>78</v>
      </c>
    </row>
    <row r="31" spans="1:2" ht="15.75" x14ac:dyDescent="0.25">
      <c r="A31" s="7" t="str">
        <f>'Title Template'!A31</f>
        <v>Type of Disability and NYSAA Eligible</v>
      </c>
      <c r="B31" s="84" t="s">
        <v>62</v>
      </c>
    </row>
    <row r="32" spans="1:2" ht="15.75" x14ac:dyDescent="0.25">
      <c r="A32" s="7" t="str">
        <f>'Title Template'!A32</f>
        <v>504 and 504 Safety Net</v>
      </c>
      <c r="B32" s="84" t="s">
        <v>62</v>
      </c>
    </row>
    <row r="33" spans="1:2" ht="15.75" x14ac:dyDescent="0.25">
      <c r="A33" s="7" t="str">
        <f>'Title Template'!A33</f>
        <v>Free and Reduced Lunch/Poverty</v>
      </c>
      <c r="B33" s="84" t="s">
        <v>140</v>
      </c>
    </row>
    <row r="34" spans="1:2" ht="15.75" x14ac:dyDescent="0.25">
      <c r="A34" s="7" t="str">
        <f>'Title Template'!A34</f>
        <v>Poverty - Other than in-district FRL students</v>
      </c>
      <c r="B34" s="84" t="s">
        <v>78</v>
      </c>
    </row>
    <row r="35" spans="1:2" ht="15.75" x14ac:dyDescent="0.25">
      <c r="A35" s="7" t="str">
        <f>'Title Template'!A35</f>
        <v xml:space="preserve">Summer School Participation </v>
      </c>
      <c r="B35" s="84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84" t="s">
        <v>78</v>
      </c>
    </row>
    <row r="37" spans="1:2" ht="15.75" x14ac:dyDescent="0.25">
      <c r="A37" s="7" t="str">
        <f>'Title Template'!A37</f>
        <v>Career and Technical Education (CTE)/Tech Prep - Local</v>
      </c>
      <c r="B37" s="84" t="s">
        <v>78</v>
      </c>
    </row>
    <row r="38" spans="1:2" ht="15.75" x14ac:dyDescent="0.25">
      <c r="A38" s="7" t="str">
        <f>'Title Template'!A38</f>
        <v xml:space="preserve">PK codes -  UPK &amp; UPK setting, Other PK </v>
      </c>
      <c r="B38" s="84" t="s">
        <v>78</v>
      </c>
    </row>
    <row r="39" spans="1:2" ht="15.75" x14ac:dyDescent="0.25">
      <c r="A39" s="7" t="str">
        <f>'Title Template'!A39</f>
        <v>Higher Education (LPP and STEP)</v>
      </c>
      <c r="B39" s="84" t="s">
        <v>78</v>
      </c>
    </row>
    <row r="40" spans="1:2" ht="16.5" thickBot="1" x14ac:dyDescent="0.3">
      <c r="A40" s="12" t="str">
        <f>'Title Template'!A40</f>
        <v>LEP Students with Interrupted Formal Education (SIFE)</v>
      </c>
      <c r="B40" s="84" t="s">
        <v>78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4.42578125" style="2" customWidth="1"/>
    <col min="2" max="2" width="24.42578125" style="1" customWidth="1"/>
  </cols>
  <sheetData>
    <row r="1" spans="1:2" ht="21" thickBot="1" x14ac:dyDescent="0.35">
      <c r="A1" s="20" t="s">
        <v>40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9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69</v>
      </c>
    </row>
    <row r="15" spans="1:2" ht="15.75" x14ac:dyDescent="0.25">
      <c r="A15" s="16" t="str">
        <f>'Title Template'!A15</f>
        <v>SPECIAL EDUCATION EVENTS</v>
      </c>
      <c r="B15" s="8" t="s">
        <v>69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0" t="s">
        <v>81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3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17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8" t="s">
        <v>62</v>
      </c>
    </row>
    <row r="33" spans="1:2" ht="15.75" x14ac:dyDescent="0.25">
      <c r="A33" s="7" t="str">
        <f>'Title Template'!A33</f>
        <v>Free and Reduced Lunch/Poverty</v>
      </c>
      <c r="B33" s="8" t="s">
        <v>61</v>
      </c>
    </row>
    <row r="34" spans="1:2" ht="15.75" x14ac:dyDescent="0.25">
      <c r="A34" s="7" t="str">
        <f>'Title Template'!A34</f>
        <v>Poverty - Other than in-district FRL students</v>
      </c>
      <c r="B34" s="17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59"/>
  <sheetViews>
    <sheetView view="pageLayout" topLeftCell="A13" zoomScaleNormal="100" workbookViewId="0">
      <selection activeCell="A4" sqref="A4"/>
    </sheetView>
  </sheetViews>
  <sheetFormatPr defaultRowHeight="12.75" x14ac:dyDescent="0.2"/>
  <cols>
    <col min="1" max="1" width="63.7109375" style="2" customWidth="1"/>
    <col min="2" max="2" width="28" style="1" customWidth="1"/>
  </cols>
  <sheetData>
    <row r="1" spans="1:2" ht="21" thickBot="1" x14ac:dyDescent="0.35">
      <c r="A1" s="20" t="s">
        <v>41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 t="s">
        <v>59</v>
      </c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61" t="s">
        <v>129</v>
      </c>
    </row>
    <row r="19" spans="1:2" ht="15.75" x14ac:dyDescent="0.25">
      <c r="A19" s="96" t="str">
        <f>'Title Template'!A19</f>
        <v>STAFF TENURE</v>
      </c>
      <c r="B19" s="98"/>
    </row>
    <row r="20" spans="1:2" ht="15.75" x14ac:dyDescent="0.25">
      <c r="A20" s="96" t="s">
        <v>170</v>
      </c>
      <c r="B20" s="98"/>
    </row>
    <row r="21" spans="1:2" ht="15.75" x14ac:dyDescent="0.25">
      <c r="A21" s="96" t="str">
        <f>'Title Template'!A21</f>
        <v>GRADE POINT AVERAGE</v>
      </c>
      <c r="B21" s="98"/>
    </row>
    <row r="22" spans="1:2" ht="16.5" thickBot="1" x14ac:dyDescent="0.3">
      <c r="A22" s="96" t="str">
        <f>'Title Template'!A22</f>
        <v>DAY CALENDAR</v>
      </c>
      <c r="B22" s="98"/>
    </row>
    <row r="23" spans="1:2" ht="15.75" x14ac:dyDescent="0.25">
      <c r="A23" s="42" t="s">
        <v>20</v>
      </c>
      <c r="B23" s="43"/>
    </row>
    <row r="24" spans="1:2" ht="31.5" x14ac:dyDescent="0.25">
      <c r="A24" s="48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4.5" customHeight="1" x14ac:dyDescent="0.25">
      <c r="A25" s="48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48" t="str">
        <f>'Title Template'!A26</f>
        <v>No Child Left Behind (NCLB)- Title III</v>
      </c>
      <c r="B26" s="8" t="s">
        <v>71</v>
      </c>
    </row>
    <row r="27" spans="1:2" ht="15.75" x14ac:dyDescent="0.25">
      <c r="A27" s="48" t="str">
        <f>'Title Template'!A27</f>
        <v>No Child Left Behind (NCLB)- Title X</v>
      </c>
      <c r="B27" s="8" t="s">
        <v>59</v>
      </c>
    </row>
    <row r="28" spans="1:2" ht="15.75" x14ac:dyDescent="0.25">
      <c r="A28" s="48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48" t="str">
        <f>'Title Template'!A29</f>
        <v>Homeless Unaccompanied Youth Status</v>
      </c>
      <c r="B29" s="8" t="s">
        <v>59</v>
      </c>
    </row>
    <row r="30" spans="1:2" ht="21" customHeight="1" x14ac:dyDescent="0.25">
      <c r="A30" s="48" t="str">
        <f>'Title Template'!A30</f>
        <v>Early Intervening Services supported with IDEA funds</v>
      </c>
      <c r="B30" s="8" t="s">
        <v>59</v>
      </c>
    </row>
    <row r="31" spans="1:2" ht="15.75" x14ac:dyDescent="0.25">
      <c r="A31" s="48" t="str">
        <f>'Title Template'!A31</f>
        <v>Type of Disability and NYSAA Eligible</v>
      </c>
      <c r="B31" s="8" t="s">
        <v>62</v>
      </c>
    </row>
    <row r="32" spans="1:2" ht="15.75" x14ac:dyDescent="0.25">
      <c r="A32" s="48" t="str">
        <f>'Title Template'!A32</f>
        <v>504 and 504 Safety Net</v>
      </c>
      <c r="B32" s="62" t="s">
        <v>62</v>
      </c>
    </row>
    <row r="33" spans="1:2" ht="15.75" x14ac:dyDescent="0.25">
      <c r="A33" s="48" t="str">
        <f>'Title Template'!A33</f>
        <v>Free and Reduced Lunch/Poverty</v>
      </c>
      <c r="B33" s="62" t="s">
        <v>130</v>
      </c>
    </row>
    <row r="34" spans="1:2" ht="15.75" x14ac:dyDescent="0.25">
      <c r="A34" s="48" t="str">
        <f>'Title Template'!A34</f>
        <v>Poverty - Other than in-district FRL students</v>
      </c>
      <c r="B34" s="8" t="s">
        <v>59</v>
      </c>
    </row>
    <row r="35" spans="1:2" ht="15.75" x14ac:dyDescent="0.25">
      <c r="A35" s="48" t="str">
        <f>'Title Template'!A35</f>
        <v xml:space="preserve">Summer School Participation </v>
      </c>
      <c r="B35" s="8" t="s">
        <v>59</v>
      </c>
    </row>
    <row r="36" spans="1:2" ht="15.75" x14ac:dyDescent="0.25">
      <c r="A36" s="48" t="str">
        <f>'Title Template'!A36</f>
        <v>Career and Technical Education (CTE)/Tech Prep - BOCES</v>
      </c>
      <c r="B36" s="8" t="s">
        <v>119</v>
      </c>
    </row>
    <row r="37" spans="1:2" ht="15.75" x14ac:dyDescent="0.25">
      <c r="A37" s="48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48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48" t="str">
        <f>'Title Template'!A39</f>
        <v>Higher Education (LPP and STEP)</v>
      </c>
      <c r="B39" s="8"/>
    </row>
    <row r="40" spans="1:2" ht="16.5" thickBot="1" x14ac:dyDescent="0.3">
      <c r="A40" s="54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2.5703125" style="2" customWidth="1"/>
    <col min="2" max="2" width="27.28515625" style="1" customWidth="1"/>
  </cols>
  <sheetData>
    <row r="1" spans="1:2" ht="21" thickBot="1" x14ac:dyDescent="0.35">
      <c r="A1" s="20" t="s">
        <v>26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158</v>
      </c>
    </row>
    <row r="3" spans="1:2" ht="15.75" x14ac:dyDescent="0.25">
      <c r="A3" s="16" t="str">
        <f>'Title Template'!A3</f>
        <v>SCHOOL ENTRY EXIT (Enrollment)</v>
      </c>
      <c r="B3" s="28" t="s">
        <v>158</v>
      </c>
    </row>
    <row r="4" spans="1:2" ht="15.75" x14ac:dyDescent="0.25">
      <c r="A4" s="16" t="str">
        <f>'Title Template'!A4</f>
        <v>ASSESSMENT FACT</v>
      </c>
      <c r="B4" s="28" t="s">
        <v>158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 t="s">
        <v>91</v>
      </c>
    </row>
    <row r="7" spans="1:2" ht="15.75" x14ac:dyDescent="0.25">
      <c r="A7" s="16" t="str">
        <f>'Title Template'!A7</f>
        <v>CONTACT and STUDENT CONTACT FACT</v>
      </c>
      <c r="B7" s="28" t="s">
        <v>158</v>
      </c>
    </row>
    <row r="8" spans="1:2" ht="15.75" x14ac:dyDescent="0.25">
      <c r="A8" s="16" t="str">
        <f>'Title Template'!A8</f>
        <v>COURSE</v>
      </c>
      <c r="B8" s="28" t="s">
        <v>158</v>
      </c>
    </row>
    <row r="9" spans="1:2" ht="15.75" x14ac:dyDescent="0.25">
      <c r="A9" s="16" t="str">
        <f>'Title Template'!A9</f>
        <v>MARKING PERIOD Templates (Location MP, MP Code)</v>
      </c>
      <c r="B9" s="28" t="s">
        <v>158</v>
      </c>
    </row>
    <row r="10" spans="1:2" ht="15.75" x14ac:dyDescent="0.25">
      <c r="A10" s="16" t="str">
        <f>'Title Template'!A10</f>
        <v>STUDENT DAILY ATTENDANCE</v>
      </c>
      <c r="B10" s="28" t="s">
        <v>158</v>
      </c>
    </row>
    <row r="11" spans="1:2" ht="15.75" x14ac:dyDescent="0.25">
      <c r="A11" s="16" t="str">
        <f>'Title Template'!A11</f>
        <v>STAFF STUDENT COURSE (Roster-full year)</v>
      </c>
      <c r="B11" s="28" t="s">
        <v>158</v>
      </c>
    </row>
    <row r="12" spans="1:2" ht="15.75" x14ac:dyDescent="0.25">
      <c r="A12" s="16" t="str">
        <f>'Title Template'!A12</f>
        <v>STAFF STUDENT COURSE (Staff Evaluation-first test date)</v>
      </c>
      <c r="B12" s="28" t="s">
        <v>158</v>
      </c>
    </row>
    <row r="13" spans="1:2" ht="15.75" x14ac:dyDescent="0.25">
      <c r="A13" s="16" t="str">
        <f>'Title Template'!A13</f>
        <v>STUDENT CLASS GRADE DETAIL</v>
      </c>
      <c r="B13" s="28" t="s">
        <v>158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8" t="s">
        <v>132</v>
      </c>
    </row>
    <row r="17" spans="1:2" ht="15.75" x14ac:dyDescent="0.25">
      <c r="A17" s="16" t="str">
        <f>'Title Template'!A17</f>
        <v>STAFF ASSIGNMENT</v>
      </c>
      <c r="B17" s="23" t="s">
        <v>132</v>
      </c>
    </row>
    <row r="18" spans="1:2" ht="16.5" thickBot="1" x14ac:dyDescent="0.3">
      <c r="A18" s="18" t="str">
        <f>'Title Template'!A18</f>
        <v>STAFF EVALUATION RATING</v>
      </c>
      <c r="B18" s="13" t="s">
        <v>159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91" t="s">
        <v>78</v>
      </c>
    </row>
    <row r="22" spans="1:2" ht="16.5" thickBot="1" x14ac:dyDescent="0.3">
      <c r="A22" s="88" t="str">
        <f>'Title Template'!A22</f>
        <v>DAY CALENDAR</v>
      </c>
      <c r="B22" s="91" t="s">
        <v>78</v>
      </c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160</v>
      </c>
    </row>
    <row r="25" spans="1:2" ht="33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160</v>
      </c>
    </row>
    <row r="26" spans="1:2" ht="15.75" x14ac:dyDescent="0.25">
      <c r="A26" s="7" t="str">
        <f>'Title Template'!A26</f>
        <v>No Child Left Behind (NCLB)- Title III</v>
      </c>
      <c r="B26" s="8" t="s">
        <v>160</v>
      </c>
    </row>
    <row r="27" spans="1:2" ht="15.75" x14ac:dyDescent="0.25">
      <c r="A27" s="7" t="str">
        <f>'Title Template'!A27</f>
        <v>No Child Left Behind (NCLB)- Title X</v>
      </c>
      <c r="B27" s="8" t="s">
        <v>160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160</v>
      </c>
    </row>
    <row r="29" spans="1:2" ht="15.75" x14ac:dyDescent="0.25">
      <c r="A29" s="7" t="str">
        <f>'Title Template'!A29</f>
        <v>Homeless Unaccompanied Youth Status</v>
      </c>
      <c r="B29" s="8" t="s">
        <v>160</v>
      </c>
    </row>
    <row r="30" spans="1:2" ht="15.75" x14ac:dyDescent="0.25">
      <c r="A30" s="7" t="str">
        <f>'Title Template'!A30</f>
        <v>Early Intervening Services supported with IDEA funds</v>
      </c>
      <c r="B30" s="8" t="s">
        <v>160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 t="s">
        <v>60</v>
      </c>
    </row>
    <row r="33" spans="1:2" ht="15.75" x14ac:dyDescent="0.25">
      <c r="A33" s="7" t="str">
        <f>'Title Template'!A33</f>
        <v>Free and Reduced Lunch/Poverty</v>
      </c>
      <c r="B33" s="8" t="s">
        <v>160</v>
      </c>
    </row>
    <row r="34" spans="1:2" ht="15.75" x14ac:dyDescent="0.25">
      <c r="A34" s="7" t="str">
        <f>'Title Template'!A34</f>
        <v>Poverty - Other than in-district FRL students</v>
      </c>
      <c r="B34" s="24"/>
    </row>
    <row r="35" spans="1:2" ht="15.75" x14ac:dyDescent="0.25">
      <c r="A35" s="7" t="str">
        <f>'Title Template'!A35</f>
        <v xml:space="preserve">Summer School Participation </v>
      </c>
      <c r="B35" s="8" t="s">
        <v>160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160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160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8" t="s">
        <v>160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4.85546875" style="2" customWidth="1"/>
    <col min="2" max="2" width="24.42578125" style="1" customWidth="1"/>
  </cols>
  <sheetData>
    <row r="1" spans="1:2" ht="21" thickBot="1" x14ac:dyDescent="0.35">
      <c r="A1" s="20" t="s">
        <v>42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78</v>
      </c>
    </row>
    <row r="3" spans="1:2" ht="15.75" x14ac:dyDescent="0.25">
      <c r="A3" s="16" t="str">
        <f>'Title Template'!A3</f>
        <v>SCHOOL ENTRY EXIT (Enrollment)</v>
      </c>
      <c r="B3" s="8" t="s">
        <v>78</v>
      </c>
    </row>
    <row r="4" spans="1:2" ht="15.75" x14ac:dyDescent="0.25">
      <c r="A4" s="16" t="str">
        <f>'Title Template'!A4</f>
        <v>ASSESSMENT FACT</v>
      </c>
      <c r="B4" s="8" t="s">
        <v>78</v>
      </c>
    </row>
    <row r="5" spans="1:2" ht="15.75" x14ac:dyDescent="0.25">
      <c r="A5" s="16" t="str">
        <f>'Title Template'!A5</f>
        <v>ASSESSMENT ACC MOD FACT (3-8 and Regents)</v>
      </c>
      <c r="B5" s="44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78</v>
      </c>
    </row>
    <row r="8" spans="1:2" ht="15.75" x14ac:dyDescent="0.25">
      <c r="A8" s="16" t="str">
        <f>'Title Template'!A8</f>
        <v>COURSE</v>
      </c>
      <c r="B8" s="8" t="s">
        <v>78</v>
      </c>
    </row>
    <row r="9" spans="1:2" ht="15.75" x14ac:dyDescent="0.25">
      <c r="A9" s="16" t="str">
        <f>'Title Template'!A9</f>
        <v>MARKING PERIOD Templates (Location MP, MP Code)</v>
      </c>
      <c r="B9" s="8" t="s">
        <v>78</v>
      </c>
    </row>
    <row r="10" spans="1:2" ht="15.75" x14ac:dyDescent="0.25">
      <c r="A10" s="16" t="str">
        <f>'Title Template'!A10</f>
        <v>STUDENT DAILY ATTENDANCE</v>
      </c>
      <c r="B10" s="8" t="s">
        <v>78</v>
      </c>
    </row>
    <row r="11" spans="1:2" ht="15.75" x14ac:dyDescent="0.25">
      <c r="A11" s="16" t="str">
        <f>'Title Template'!A11</f>
        <v>STAFF STUDENT COURSE (Roster-full year)</v>
      </c>
      <c r="B11" s="8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78</v>
      </c>
    </row>
    <row r="13" spans="1:2" ht="15.75" x14ac:dyDescent="0.25">
      <c r="A13" s="16" t="str">
        <f>'Title Template'!A13</f>
        <v>STUDENT CLASS GRADE DETAIL</v>
      </c>
      <c r="B13" s="8" t="s">
        <v>78</v>
      </c>
    </row>
    <row r="14" spans="1:2" ht="15.75" x14ac:dyDescent="0.25">
      <c r="A14" s="16" t="str">
        <f>'Title Template'!A14</f>
        <v>SPECIAL EDUCATION SNAPSHOT</v>
      </c>
      <c r="B14" s="8" t="s">
        <v>69</v>
      </c>
    </row>
    <row r="15" spans="1:2" ht="15.75" x14ac:dyDescent="0.25">
      <c r="A15" s="16" t="str">
        <f>'Title Template'!A15</f>
        <v>SPECIAL EDUCATION EVENTS</v>
      </c>
      <c r="B15" s="8" t="s">
        <v>69</v>
      </c>
    </row>
    <row r="16" spans="1:2" ht="15.75" x14ac:dyDescent="0.25">
      <c r="A16" s="16" t="str">
        <f>'Title Template'!A16</f>
        <v>STAFF SNAPSHOT (inc. hire, tenure, exit date)</v>
      </c>
      <c r="B16" s="8" t="s">
        <v>78</v>
      </c>
    </row>
    <row r="17" spans="1:2" ht="15.75" x14ac:dyDescent="0.25">
      <c r="A17" s="16" t="str">
        <f>'Title Template'!A17</f>
        <v>STAFF ASSIGNMENT</v>
      </c>
      <c r="B17" s="8" t="s">
        <v>78</v>
      </c>
    </row>
    <row r="18" spans="1:2" ht="15.75" x14ac:dyDescent="0.25">
      <c r="A18" s="39" t="str">
        <f>'Title Template'!A18</f>
        <v>STAFF EVALUATION RATING</v>
      </c>
      <c r="B18" s="41"/>
    </row>
    <row r="19" spans="1:2" ht="15.75" x14ac:dyDescent="0.25">
      <c r="A19" s="96" t="str">
        <f>'Title Template'!A19</f>
        <v>STAFF TENURE</v>
      </c>
      <c r="B19" s="97"/>
    </row>
    <row r="20" spans="1:2" ht="15.75" x14ac:dyDescent="0.25">
      <c r="A20" s="96" t="s">
        <v>170</v>
      </c>
      <c r="B20" s="97"/>
    </row>
    <row r="21" spans="1:2" ht="15.75" x14ac:dyDescent="0.25">
      <c r="A21" s="96" t="str">
        <f>'Title Template'!A21</f>
        <v>GRADE POINT AVERAGE</v>
      </c>
      <c r="B21" s="97"/>
    </row>
    <row r="22" spans="1:2" ht="16.5" thickBot="1" x14ac:dyDescent="0.3">
      <c r="A22" s="96" t="str">
        <f>'Title Template'!A22</f>
        <v>DAY CALENDAR</v>
      </c>
      <c r="B22" s="97"/>
    </row>
    <row r="23" spans="1:2" ht="15.75" x14ac:dyDescent="0.25">
      <c r="A23" s="42" t="s">
        <v>20</v>
      </c>
      <c r="B23" s="43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78</v>
      </c>
    </row>
    <row r="25" spans="1:2" ht="34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78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78</v>
      </c>
    </row>
    <row r="29" spans="1:2" ht="15.75" x14ac:dyDescent="0.25">
      <c r="A29" s="7" t="str">
        <f>'Title Template'!A29</f>
        <v>Homeless Unaccompanied Youth Status</v>
      </c>
      <c r="B29" s="8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8" t="s">
        <v>78</v>
      </c>
    </row>
    <row r="31" spans="1:2" ht="15.75" x14ac:dyDescent="0.25">
      <c r="A31" s="7" t="str">
        <f>'Title Template'!A31</f>
        <v>Type of Disability and NYSAA Eligible</v>
      </c>
      <c r="B31" s="8" t="s">
        <v>69</v>
      </c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 t="s">
        <v>78</v>
      </c>
    </row>
    <row r="34" spans="1:2" ht="15.75" x14ac:dyDescent="0.25">
      <c r="A34" s="7" t="str">
        <f>'Title Template'!A34</f>
        <v>Poverty - Other than in-district FRL students</v>
      </c>
      <c r="B34" s="8" t="s">
        <v>78</v>
      </c>
    </row>
    <row r="35" spans="1:2" ht="15.75" x14ac:dyDescent="0.25">
      <c r="A35" s="7" t="str">
        <f>'Title Template'!A35</f>
        <v xml:space="preserve">Summer School Participation </v>
      </c>
      <c r="B35" s="8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78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78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78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4.5703125" style="2" customWidth="1"/>
    <col min="2" max="2" width="30.140625" style="1" bestFit="1" customWidth="1"/>
  </cols>
  <sheetData>
    <row r="1" spans="1:2" ht="21" thickBot="1" x14ac:dyDescent="0.35">
      <c r="A1" s="20" t="s">
        <v>103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45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1"/>
    </row>
    <row r="19" spans="1:2" ht="15.75" x14ac:dyDescent="0.25">
      <c r="A19" s="88" t="str">
        <f>'Title Template'!A19</f>
        <v>STAFF TENURE</v>
      </c>
      <c r="B19" s="90"/>
    </row>
    <row r="20" spans="1:2" ht="15.75" x14ac:dyDescent="0.25">
      <c r="A20" s="88" t="s">
        <v>170</v>
      </c>
      <c r="B20" s="90"/>
    </row>
    <row r="21" spans="1:2" ht="15.75" x14ac:dyDescent="0.25">
      <c r="A21" s="88" t="str">
        <f>'Title Template'!A21</f>
        <v>GRADE POINT AVERAGE</v>
      </c>
      <c r="B21" s="90"/>
    </row>
    <row r="22" spans="1:2" ht="16.5" thickBot="1" x14ac:dyDescent="0.3">
      <c r="A22" s="88" t="str">
        <f>'Title Template'!A22</f>
        <v>DAY CALENDAR</v>
      </c>
      <c r="B22" s="90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7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/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8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 t="s">
        <v>79</v>
      </c>
    </row>
    <row r="34" spans="1:2" ht="15.75" x14ac:dyDescent="0.25">
      <c r="A34" s="7" t="str">
        <f>'Title Template'!A34</f>
        <v>Poverty - Other than in-district FRL students</v>
      </c>
      <c r="B34" s="8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123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2" style="2" customWidth="1"/>
    <col min="2" max="2" width="29.28515625" style="1" bestFit="1" customWidth="1"/>
  </cols>
  <sheetData>
    <row r="1" spans="1:2" ht="21" thickBot="1" x14ac:dyDescent="0.35">
      <c r="A1" s="20" t="s">
        <v>43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78</v>
      </c>
    </row>
    <row r="3" spans="1:2" ht="15.75" x14ac:dyDescent="0.25">
      <c r="A3" s="16" t="str">
        <f>'Title Template'!A3</f>
        <v>SCHOOL ENTRY EXIT (Enrollment)</v>
      </c>
      <c r="B3" s="8" t="s">
        <v>78</v>
      </c>
    </row>
    <row r="4" spans="1:2" ht="15.75" x14ac:dyDescent="0.25">
      <c r="A4" s="16" t="str">
        <f>'Title Template'!A4</f>
        <v>ASSESSMENT FACT</v>
      </c>
      <c r="B4" s="8" t="s">
        <v>78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 t="s">
        <v>78</v>
      </c>
    </row>
    <row r="7" spans="1:2" ht="15.75" x14ac:dyDescent="0.25">
      <c r="A7" s="16" t="str">
        <f>'Title Template'!A7</f>
        <v>CONTACT and STUDENT CONTACT FACT</v>
      </c>
      <c r="B7" s="8" t="s">
        <v>78</v>
      </c>
    </row>
    <row r="8" spans="1:2" ht="15.75" x14ac:dyDescent="0.25">
      <c r="A8" s="16" t="str">
        <f>'Title Template'!A8</f>
        <v>COURSE</v>
      </c>
      <c r="B8" s="8" t="s">
        <v>78</v>
      </c>
    </row>
    <row r="9" spans="1:2" ht="15.75" x14ac:dyDescent="0.25">
      <c r="A9" s="16" t="str">
        <f>'Title Template'!A9</f>
        <v>MARKING PERIOD Templates (Location MP, MP Code)</v>
      </c>
      <c r="B9" s="8" t="s">
        <v>78</v>
      </c>
    </row>
    <row r="10" spans="1:2" ht="15.75" x14ac:dyDescent="0.25">
      <c r="A10" s="16" t="str">
        <f>'Title Template'!A10</f>
        <v>STUDENT DAILY ATTENDANCE</v>
      </c>
      <c r="B10" s="8" t="s">
        <v>78</v>
      </c>
    </row>
    <row r="11" spans="1:2" ht="15.75" x14ac:dyDescent="0.25">
      <c r="A11" s="16" t="str">
        <f>'Title Template'!A11</f>
        <v>STAFF STUDENT COURSE (Roster-full year)</v>
      </c>
      <c r="B11" s="8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78</v>
      </c>
    </row>
    <row r="13" spans="1:2" ht="15.75" x14ac:dyDescent="0.25">
      <c r="A13" s="16" t="str">
        <f>'Title Template'!A13</f>
        <v>STUDENT CLASS GRADE DETAIL</v>
      </c>
      <c r="B13" s="8" t="s">
        <v>78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78</v>
      </c>
    </row>
    <row r="17" spans="1:2" ht="15.75" x14ac:dyDescent="0.25">
      <c r="A17" s="16" t="str">
        <f>'Title Template'!A17</f>
        <v>STAFF ASSIGNMENT</v>
      </c>
      <c r="B17" s="8" t="s">
        <v>78</v>
      </c>
    </row>
    <row r="18" spans="1:2" ht="15.75" x14ac:dyDescent="0.25">
      <c r="A18" s="39" t="str">
        <f>'Title Template'!A18</f>
        <v>STAFF EVALUATION RATING</v>
      </c>
      <c r="B18" s="45" t="s">
        <v>155</v>
      </c>
    </row>
    <row r="19" spans="1:2" ht="15.75" x14ac:dyDescent="0.25">
      <c r="A19" s="88" t="str">
        <f>'Title Template'!A19</f>
        <v>STAFF TENURE</v>
      </c>
      <c r="B19" s="91"/>
    </row>
    <row r="20" spans="1:2" ht="15.75" x14ac:dyDescent="0.25">
      <c r="A20" s="88" t="s">
        <v>170</v>
      </c>
      <c r="B20" s="91"/>
    </row>
    <row r="21" spans="1:2" ht="15.75" x14ac:dyDescent="0.25">
      <c r="A21" s="88" t="str">
        <f>'Title Template'!A21</f>
        <v>GRADE POINT AVERAGE</v>
      </c>
      <c r="B21" s="91" t="s">
        <v>78</v>
      </c>
    </row>
    <row r="22" spans="1:2" ht="16.5" thickBot="1" x14ac:dyDescent="0.3">
      <c r="A22" s="88" t="str">
        <f>'Title Template'!A22</f>
        <v>DAY CALENDAR</v>
      </c>
      <c r="B22" s="91" t="s">
        <v>78</v>
      </c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78</v>
      </c>
    </row>
    <row r="25" spans="1:2" ht="32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9" t="s">
        <v>65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78</v>
      </c>
    </row>
    <row r="29" spans="1:2" ht="15.75" x14ac:dyDescent="0.25">
      <c r="A29" s="7" t="str">
        <f>'Title Template'!A29</f>
        <v>Homeless Unaccompanied Youth Status</v>
      </c>
      <c r="B29" s="8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8" t="s">
        <v>78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9" t="s">
        <v>62</v>
      </c>
    </row>
    <row r="33" spans="1:2" ht="15.75" x14ac:dyDescent="0.25">
      <c r="A33" s="7" t="str">
        <f>'Title Template'!A33</f>
        <v>Free and Reduced Lunch/Poverty</v>
      </c>
      <c r="B33" s="9" t="s">
        <v>156</v>
      </c>
    </row>
    <row r="34" spans="1:2" ht="15.75" x14ac:dyDescent="0.25">
      <c r="A34" s="7" t="str">
        <f>'Title Template'!A34</f>
        <v>Poverty - Other than in-district FRL students</v>
      </c>
      <c r="B34" s="8" t="s">
        <v>78</v>
      </c>
    </row>
    <row r="35" spans="1:2" ht="15.75" x14ac:dyDescent="0.25">
      <c r="A35" s="7" t="str">
        <f>'Title Template'!A35</f>
        <v xml:space="preserve">Summer School Participation </v>
      </c>
      <c r="B35" s="8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88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78</v>
      </c>
    </row>
    <row r="39" spans="1:2" ht="15.75" x14ac:dyDescent="0.25">
      <c r="A39" s="7" t="str">
        <f>'Title Template'!A39</f>
        <v>Higher Education (LPP and STEP)</v>
      </c>
      <c r="B39" s="9" t="s">
        <v>78</v>
      </c>
    </row>
    <row r="40" spans="1:2" ht="16.5" thickBot="1" x14ac:dyDescent="0.3">
      <c r="A40" s="12" t="str">
        <f>'Title Template'!A40</f>
        <v>LEP Students with Interrupted Formal Education (SIFE)</v>
      </c>
      <c r="B40" s="30" t="s">
        <v>78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5703125" style="2" customWidth="1"/>
    <col min="2" max="2" width="30.140625" style="1" bestFit="1" customWidth="1"/>
  </cols>
  <sheetData>
    <row r="1" spans="1:2" ht="21" thickBot="1" x14ac:dyDescent="0.35">
      <c r="A1" s="20" t="s">
        <v>44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8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24" t="s">
        <v>71</v>
      </c>
    </row>
    <row r="31" spans="1:2" ht="15.75" x14ac:dyDescent="0.25">
      <c r="A31" s="7" t="str">
        <f>'Title Template'!A31</f>
        <v>Type of Disability and NYSAA Eligible</v>
      </c>
      <c r="B31" s="8" t="s">
        <v>69</v>
      </c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 t="s">
        <v>61</v>
      </c>
    </row>
    <row r="34" spans="1:2" ht="15.75" x14ac:dyDescent="0.25">
      <c r="A34" s="7" t="str">
        <f>'Title Template'!A34</f>
        <v>Poverty - Other than in-district FRL students</v>
      </c>
      <c r="B34" s="24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5703125" style="2" customWidth="1"/>
    <col min="2" max="2" width="24.42578125" style="1" customWidth="1"/>
  </cols>
  <sheetData>
    <row r="1" spans="1:2" ht="21" thickBot="1" x14ac:dyDescent="0.35">
      <c r="A1" s="20" t="s">
        <v>45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78</v>
      </c>
    </row>
    <row r="3" spans="1:2" ht="15.75" x14ac:dyDescent="0.25">
      <c r="A3" s="16" t="str">
        <f>'Title Template'!A3</f>
        <v>SCHOOL ENTRY EXIT (Enrollment)</v>
      </c>
      <c r="B3" s="8" t="s">
        <v>78</v>
      </c>
    </row>
    <row r="4" spans="1:2" ht="15.75" x14ac:dyDescent="0.25">
      <c r="A4" s="16" t="str">
        <f>'Title Template'!A4</f>
        <v>ASSESSMENT FACT</v>
      </c>
      <c r="B4" s="8" t="s">
        <v>78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9" t="s">
        <v>78</v>
      </c>
    </row>
    <row r="7" spans="1:2" ht="15.75" x14ac:dyDescent="0.25">
      <c r="A7" s="16" t="str">
        <f>'Title Template'!A7</f>
        <v>CONTACT and STUDENT CONTACT FACT</v>
      </c>
      <c r="B7" s="8" t="s">
        <v>78</v>
      </c>
    </row>
    <row r="8" spans="1:2" ht="15.75" x14ac:dyDescent="0.25">
      <c r="A8" s="16" t="str">
        <f>'Title Template'!A8</f>
        <v>COURSE</v>
      </c>
      <c r="B8" s="8" t="s">
        <v>78</v>
      </c>
    </row>
    <row r="9" spans="1:2" ht="15.75" x14ac:dyDescent="0.25">
      <c r="A9" s="16" t="str">
        <f>'Title Template'!A9</f>
        <v>MARKING PERIOD Templates (Location MP, MP Code)</v>
      </c>
      <c r="B9" s="8" t="s">
        <v>78</v>
      </c>
    </row>
    <row r="10" spans="1:2" ht="15.75" x14ac:dyDescent="0.25">
      <c r="A10" s="16" t="str">
        <f>'Title Template'!A10</f>
        <v>STUDENT DAILY ATTENDANCE</v>
      </c>
      <c r="B10" s="8" t="s">
        <v>78</v>
      </c>
    </row>
    <row r="11" spans="1:2" ht="15.75" x14ac:dyDescent="0.25">
      <c r="A11" s="16" t="str">
        <f>'Title Template'!A11</f>
        <v>STAFF STUDENT COURSE (Roster-full year)</v>
      </c>
      <c r="B11" s="8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78</v>
      </c>
    </row>
    <row r="13" spans="1:2" ht="15.75" x14ac:dyDescent="0.25">
      <c r="A13" s="16" t="str">
        <f>'Title Template'!A13</f>
        <v>STUDENT CLASS GRADE DETAIL</v>
      </c>
      <c r="B13" s="8" t="s">
        <v>78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78</v>
      </c>
    </row>
    <row r="17" spans="1:2" ht="15.75" x14ac:dyDescent="0.25">
      <c r="A17" s="16" t="str">
        <f>'Title Template'!A17</f>
        <v>STAFF ASSIGNMENT</v>
      </c>
      <c r="B17" s="8" t="s">
        <v>78</v>
      </c>
    </row>
    <row r="18" spans="1:2" ht="15.75" x14ac:dyDescent="0.25">
      <c r="A18" s="39" t="str">
        <f>'Title Template'!A18</f>
        <v>STAFF EVALUATION RATING</v>
      </c>
      <c r="B18" s="60" t="s">
        <v>137</v>
      </c>
    </row>
    <row r="19" spans="1:2" ht="15.75" x14ac:dyDescent="0.25">
      <c r="A19" s="88" t="str">
        <f>'Title Template'!A19</f>
        <v>STAFF TENURE</v>
      </c>
      <c r="B19" s="95"/>
    </row>
    <row r="20" spans="1:2" ht="15.75" x14ac:dyDescent="0.25">
      <c r="A20" s="88" t="s">
        <v>170</v>
      </c>
      <c r="B20" s="95"/>
    </row>
    <row r="21" spans="1:2" ht="15.75" x14ac:dyDescent="0.25">
      <c r="A21" s="88" t="str">
        <f>'Title Template'!A21</f>
        <v>GRADE POINT AVERAGE</v>
      </c>
      <c r="B21" s="95" t="s">
        <v>78</v>
      </c>
    </row>
    <row r="22" spans="1:2" ht="16.5" thickBot="1" x14ac:dyDescent="0.3">
      <c r="A22" s="88" t="str">
        <f>'Title Template'!A22</f>
        <v>DAY CALENDAR</v>
      </c>
      <c r="B22" s="95" t="s">
        <v>78</v>
      </c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78</v>
      </c>
    </row>
    <row r="25" spans="1:2" ht="37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78</v>
      </c>
    </row>
    <row r="26" spans="1:2" ht="15.75" x14ac:dyDescent="0.25">
      <c r="A26" s="7" t="str">
        <f>'Title Template'!A26</f>
        <v>No Child Left Behind (NCLB)- Title III</v>
      </c>
      <c r="B26" s="8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78</v>
      </c>
    </row>
    <row r="29" spans="1:2" ht="15.75" x14ac:dyDescent="0.25">
      <c r="A29" s="7" t="str">
        <f>'Title Template'!A29</f>
        <v>Homeless Unaccompanied Youth Status</v>
      </c>
      <c r="B29" s="23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24"/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9" t="s">
        <v>62</v>
      </c>
    </row>
    <row r="33" spans="1:2" ht="15.75" x14ac:dyDescent="0.25">
      <c r="A33" s="7" t="str">
        <f>'Title Template'!A33</f>
        <v>Free and Reduced Lunch/Poverty</v>
      </c>
      <c r="B33" s="8" t="s">
        <v>78</v>
      </c>
    </row>
    <row r="34" spans="1:2" ht="15.75" x14ac:dyDescent="0.25">
      <c r="A34" s="7" t="str">
        <f>'Title Template'!A34</f>
        <v>Poverty - Other than in-district FRL students</v>
      </c>
      <c r="B34" s="8" t="s">
        <v>78</v>
      </c>
    </row>
    <row r="35" spans="1:2" ht="15.75" x14ac:dyDescent="0.25">
      <c r="A35" s="7" t="str">
        <f>'Title Template'!A35</f>
        <v xml:space="preserve">Summer School Participation </v>
      </c>
      <c r="B35" s="23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96</v>
      </c>
    </row>
    <row r="37" spans="1:2" ht="15.75" x14ac:dyDescent="0.25">
      <c r="A37" s="7" t="str">
        <f>'Title Template'!A37</f>
        <v>Career and Technical Education (CTE)/Tech Prep - Local</v>
      </c>
      <c r="B37" s="24"/>
    </row>
    <row r="38" spans="1:2" ht="15.75" x14ac:dyDescent="0.25">
      <c r="A38" s="7" t="str">
        <f>'Title Template'!A38</f>
        <v xml:space="preserve">PK codes -  UPK &amp; UPK setting, Other PK </v>
      </c>
      <c r="B38" s="23" t="s">
        <v>78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59"/>
  <sheetViews>
    <sheetView view="pageLayout" topLeftCell="A34" zoomScaleNormal="100" workbookViewId="0">
      <selection activeCell="A4" sqref="A4"/>
    </sheetView>
  </sheetViews>
  <sheetFormatPr defaultRowHeight="12.75" x14ac:dyDescent="0.2"/>
  <cols>
    <col min="1" max="1" width="62" style="2" customWidth="1"/>
    <col min="2" max="2" width="26.42578125" style="1" customWidth="1"/>
  </cols>
  <sheetData>
    <row r="1" spans="1:2" ht="21" thickBot="1" x14ac:dyDescent="0.35">
      <c r="A1" s="20" t="s">
        <v>58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33" t="s">
        <v>146</v>
      </c>
    </row>
    <row r="3" spans="1:2" ht="15.75" x14ac:dyDescent="0.25">
      <c r="A3" s="16" t="str">
        <f>'Title Template'!A3</f>
        <v>SCHOOL ENTRY EXIT (Enrollment)</v>
      </c>
      <c r="B3" s="33" t="s">
        <v>146</v>
      </c>
    </row>
    <row r="4" spans="1:2" ht="15.75" x14ac:dyDescent="0.25">
      <c r="A4" s="16" t="str">
        <f>'Title Template'!A4</f>
        <v>ASSESSMENT FACT</v>
      </c>
      <c r="B4" s="33" t="s">
        <v>146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33" t="s">
        <v>146</v>
      </c>
    </row>
    <row r="7" spans="1:2" ht="15.75" x14ac:dyDescent="0.25">
      <c r="A7" s="16" t="str">
        <f>'Title Template'!A7</f>
        <v>CONTACT and STUDENT CONTACT FACT</v>
      </c>
      <c r="B7" s="33" t="s">
        <v>146</v>
      </c>
    </row>
    <row r="8" spans="1:2" ht="15.75" x14ac:dyDescent="0.25">
      <c r="A8" s="16" t="str">
        <f>'Title Template'!A8</f>
        <v>COURSE</v>
      </c>
      <c r="B8" s="33" t="s">
        <v>146</v>
      </c>
    </row>
    <row r="9" spans="1:2" ht="15.75" x14ac:dyDescent="0.25">
      <c r="A9" s="16" t="str">
        <f>'Title Template'!A9</f>
        <v>MARKING PERIOD Templates (Location MP, MP Code)</v>
      </c>
      <c r="B9" s="33" t="s">
        <v>146</v>
      </c>
    </row>
    <row r="10" spans="1:2" ht="15.75" x14ac:dyDescent="0.25">
      <c r="A10" s="16" t="str">
        <f>'Title Template'!A10</f>
        <v>STUDENT DAILY ATTENDANCE</v>
      </c>
      <c r="B10" s="33" t="s">
        <v>146</v>
      </c>
    </row>
    <row r="11" spans="1:2" ht="15.75" x14ac:dyDescent="0.25">
      <c r="A11" s="16" t="str">
        <f>'Title Template'!A11</f>
        <v>STAFF STUDENT COURSE (Roster-full year)</v>
      </c>
      <c r="B11" s="33" t="s">
        <v>146</v>
      </c>
    </row>
    <row r="12" spans="1:2" ht="15.75" x14ac:dyDescent="0.25">
      <c r="A12" s="16" t="str">
        <f>'Title Template'!A12</f>
        <v>STAFF STUDENT COURSE (Staff Evaluation-first test date)</v>
      </c>
      <c r="B12" s="33"/>
    </row>
    <row r="13" spans="1:2" ht="15.75" x14ac:dyDescent="0.25">
      <c r="A13" s="16" t="str">
        <f>'Title Template'!A13</f>
        <v>STUDENT CLASS GRADE DETAIL</v>
      </c>
      <c r="B13" s="33" t="s">
        <v>146</v>
      </c>
    </row>
    <row r="14" spans="1:2" ht="15.75" x14ac:dyDescent="0.25">
      <c r="A14" s="16" t="str">
        <f>'Title Template'!A14</f>
        <v>SPECIAL EDUCATION SNAPSHOT</v>
      </c>
      <c r="B14" s="9" t="s">
        <v>161</v>
      </c>
    </row>
    <row r="15" spans="1:2" ht="15.75" x14ac:dyDescent="0.25">
      <c r="A15" s="16" t="str">
        <f>'Title Template'!A15</f>
        <v>SPECIAL EDUCATION EVENTS</v>
      </c>
      <c r="B15" s="9" t="s">
        <v>161</v>
      </c>
    </row>
    <row r="16" spans="1:2" ht="15.75" x14ac:dyDescent="0.25">
      <c r="A16" s="16" t="str">
        <f>'Title Template'!A16</f>
        <v>STAFF SNAPSHOT (inc. hire, tenure, exit date)</v>
      </c>
      <c r="B16" s="33" t="s">
        <v>146</v>
      </c>
    </row>
    <row r="17" spans="1:2" ht="15.75" x14ac:dyDescent="0.25">
      <c r="A17" s="16" t="str">
        <f>'Title Template'!A17</f>
        <v>STAFF ASSIGNMENT</v>
      </c>
      <c r="B17" s="33" t="s">
        <v>146</v>
      </c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91" t="s">
        <v>146</v>
      </c>
    </row>
    <row r="22" spans="1:2" ht="16.5" thickBot="1" x14ac:dyDescent="0.3">
      <c r="A22" s="88" t="str">
        <f>'Title Template'!A22</f>
        <v>DAY CALENDAR</v>
      </c>
      <c r="B22" s="91" t="s">
        <v>146</v>
      </c>
    </row>
    <row r="23" spans="1:2" ht="15.75" x14ac:dyDescent="0.25">
      <c r="A23" s="134" t="s">
        <v>20</v>
      </c>
      <c r="B23" s="135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33" t="s">
        <v>146</v>
      </c>
    </row>
    <row r="25" spans="1:2" ht="37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33" t="s">
        <v>146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33" t="s">
        <v>146</v>
      </c>
    </row>
    <row r="28" spans="1:2" ht="15.75" x14ac:dyDescent="0.25">
      <c r="A28" s="7" t="str">
        <f>'Title Template'!A28</f>
        <v xml:space="preserve">No Child Left Behind Transfer Options </v>
      </c>
      <c r="B28" s="33" t="s">
        <v>146</v>
      </c>
    </row>
    <row r="29" spans="1:2" ht="15.75" x14ac:dyDescent="0.25">
      <c r="A29" s="7" t="str">
        <f>'Title Template'!A29</f>
        <v>Homeless Unaccompanied Youth Status</v>
      </c>
      <c r="B29" s="33" t="s">
        <v>146</v>
      </c>
    </row>
    <row r="30" spans="1:2" ht="15.75" x14ac:dyDescent="0.25">
      <c r="A30" s="7" t="str">
        <f>'Title Template'!A30</f>
        <v>Early Intervening Services supported with IDEA funds</v>
      </c>
      <c r="B30" s="8"/>
    </row>
    <row r="31" spans="1:2" ht="15.75" x14ac:dyDescent="0.25">
      <c r="A31" s="7" t="str">
        <f>'Title Template'!A31</f>
        <v>Type of Disability and NYSAA Eligible</v>
      </c>
      <c r="B31" s="33" t="s">
        <v>146</v>
      </c>
    </row>
    <row r="32" spans="1:2" ht="15.75" x14ac:dyDescent="0.25">
      <c r="A32" s="7" t="str">
        <f>'Title Template'!A32</f>
        <v>504 and 504 Safety Net</v>
      </c>
      <c r="B32" s="33" t="s">
        <v>146</v>
      </c>
    </row>
    <row r="33" spans="1:2" ht="15.75" x14ac:dyDescent="0.25">
      <c r="A33" s="7" t="str">
        <f>'Title Template'!A33</f>
        <v>Free and Reduced Lunch/Poverty</v>
      </c>
      <c r="B33" s="33" t="s">
        <v>146</v>
      </c>
    </row>
    <row r="34" spans="1:2" ht="15.75" x14ac:dyDescent="0.25">
      <c r="A34" s="7" t="str">
        <f>'Title Template'!A34</f>
        <v>Poverty - Other than in-district FRL students</v>
      </c>
      <c r="B34" s="33" t="s">
        <v>146</v>
      </c>
    </row>
    <row r="35" spans="1:2" ht="15.75" x14ac:dyDescent="0.25">
      <c r="A35" s="7" t="str">
        <f>'Title Template'!A35</f>
        <v xml:space="preserve">Summer School Participation </v>
      </c>
      <c r="B35" s="33" t="s">
        <v>146</v>
      </c>
    </row>
    <row r="36" spans="1:2" ht="21" customHeight="1" x14ac:dyDescent="0.25">
      <c r="A36" s="7" t="str">
        <f>'Title Template'!A36</f>
        <v>Career and Technical Education (CTE)/Tech Prep - BOCES</v>
      </c>
      <c r="B36" s="9" t="s">
        <v>71</v>
      </c>
    </row>
    <row r="37" spans="1:2" ht="15.75" x14ac:dyDescent="0.25">
      <c r="A37" s="7" t="str">
        <f>'Title Template'!A37</f>
        <v>Career and Technical Education (CTE)/Tech Prep - Local</v>
      </c>
      <c r="B37" s="9" t="s">
        <v>71</v>
      </c>
    </row>
    <row r="38" spans="1:2" ht="15.75" x14ac:dyDescent="0.25">
      <c r="A38" s="7" t="str">
        <f>'Title Template'!A38</f>
        <v xml:space="preserve">PK codes -  UPK &amp; UPK setting, Other PK </v>
      </c>
      <c r="B38" s="9" t="s">
        <v>71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mergeCells count="1">
    <mergeCell ref="A23:B23"/>
  </mergeCells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59"/>
  <sheetViews>
    <sheetView view="pageLayout" topLeftCell="A7" zoomScaleNormal="100" workbookViewId="0">
      <selection activeCell="A4" sqref="A4"/>
    </sheetView>
  </sheetViews>
  <sheetFormatPr defaultRowHeight="12.75" x14ac:dyDescent="0.2"/>
  <cols>
    <col min="1" max="1" width="63.140625" style="2" customWidth="1"/>
    <col min="2" max="2" width="27" style="1" customWidth="1"/>
  </cols>
  <sheetData>
    <row r="1" spans="1:2" ht="21" thickBot="1" x14ac:dyDescent="0.35">
      <c r="A1" s="20" t="s">
        <v>11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 t="s">
        <v>59</v>
      </c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9" t="s">
        <v>62</v>
      </c>
    </row>
    <row r="15" spans="1:2" ht="15.75" x14ac:dyDescent="0.25">
      <c r="A15" s="16" t="str">
        <f>'Title Template'!A15</f>
        <v>SPECIAL EDUCATION EVENTS</v>
      </c>
      <c r="B15" s="9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0" t="s">
        <v>132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8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59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55" t="s">
        <v>59</v>
      </c>
    </row>
    <row r="31" spans="1:2" ht="15.75" x14ac:dyDescent="0.25">
      <c r="A31" s="7" t="str">
        <f>'Title Template'!A31</f>
        <v>Type of Disability and NYSAA Eligible</v>
      </c>
      <c r="B31" s="9" t="s">
        <v>62</v>
      </c>
    </row>
    <row r="32" spans="1:2" ht="15.75" x14ac:dyDescent="0.25">
      <c r="A32" s="7" t="str">
        <f>'Title Template'!A32</f>
        <v>504 and 504 Safety Net</v>
      </c>
      <c r="B32" s="8" t="s">
        <v>59</v>
      </c>
    </row>
    <row r="33" spans="1:2" ht="15.75" x14ac:dyDescent="0.25">
      <c r="A33" s="7" t="str">
        <f>'Title Template'!A33</f>
        <v>Free and Reduced Lunch/Poverty</v>
      </c>
      <c r="B33" s="8" t="s">
        <v>61</v>
      </c>
    </row>
    <row r="34" spans="1:2" ht="15.75" x14ac:dyDescent="0.25">
      <c r="A34" s="7" t="str">
        <f>'Title Template'!A34</f>
        <v>Poverty - Other than in-district FRL students</v>
      </c>
      <c r="B34" s="55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140625" style="2" customWidth="1"/>
    <col min="2" max="2" width="29.140625" style="1" bestFit="1" customWidth="1"/>
  </cols>
  <sheetData>
    <row r="1" spans="1:2" ht="21" thickBot="1" x14ac:dyDescent="0.35">
      <c r="A1" s="20" t="s">
        <v>46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9" t="s">
        <v>62</v>
      </c>
    </row>
    <row r="15" spans="1:2" ht="15.75" x14ac:dyDescent="0.25">
      <c r="A15" s="16" t="str">
        <f>'Title Template'!A15</f>
        <v>SPECIAL EDUCATION EVENTS</v>
      </c>
      <c r="B15" s="9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16" t="str">
        <f>'Title Template'!A18</f>
        <v>STAFF EVALUATION RATING</v>
      </c>
      <c r="B18" s="8" t="s">
        <v>80</v>
      </c>
    </row>
    <row r="19" spans="1:2" ht="15.75" x14ac:dyDescent="0.25">
      <c r="A19" s="16" t="str">
        <f>'Title Template'!A19</f>
        <v>STAFF TENURE</v>
      </c>
      <c r="B19" s="8"/>
    </row>
    <row r="20" spans="1:2" ht="15.75" x14ac:dyDescent="0.25">
      <c r="A20" s="16" t="s">
        <v>170</v>
      </c>
      <c r="B20" s="8"/>
    </row>
    <row r="21" spans="1:2" ht="15.75" x14ac:dyDescent="0.25">
      <c r="A21" s="16" t="str">
        <f>'Title Template'!A21</f>
        <v>GRADE POINT AVERAGE</v>
      </c>
      <c r="B21" s="8"/>
    </row>
    <row r="22" spans="1:2" ht="15.75" x14ac:dyDescent="0.25">
      <c r="A22" s="16" t="str">
        <f>'Title Template'!A22</f>
        <v>DAY CALENDAR</v>
      </c>
      <c r="B22" s="8"/>
    </row>
    <row r="23" spans="1:2" ht="15.75" x14ac:dyDescent="0.25">
      <c r="A23" s="34" t="s">
        <v>20</v>
      </c>
      <c r="B23" s="4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47.25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8" t="s">
        <v>59</v>
      </c>
    </row>
    <row r="31" spans="1:2" ht="15.75" x14ac:dyDescent="0.25">
      <c r="A31" s="7" t="str">
        <f>'Title Template'!A31</f>
        <v>Type of Disability and NYSAA Eligible</v>
      </c>
      <c r="B31" s="9" t="s">
        <v>62</v>
      </c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 t="s">
        <v>79</v>
      </c>
    </row>
    <row r="34" spans="1:2" ht="15.75" x14ac:dyDescent="0.25">
      <c r="A34" s="7" t="str">
        <f>'Title Template'!A34</f>
        <v>Poverty - Other than in-district FRL students</v>
      </c>
      <c r="B34" s="24"/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119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9"/>
  <sheetViews>
    <sheetView view="pageLayout" topLeftCell="A22" zoomScaleNormal="100" workbookViewId="0">
      <selection activeCell="A4" sqref="A4"/>
    </sheetView>
  </sheetViews>
  <sheetFormatPr defaultRowHeight="12.75" x14ac:dyDescent="0.2"/>
  <cols>
    <col min="1" max="1" width="64" style="2" customWidth="1"/>
    <col min="2" max="2" width="29.42578125" style="1" customWidth="1"/>
  </cols>
  <sheetData>
    <row r="1" spans="1:2" ht="21" thickBot="1" x14ac:dyDescent="0.35">
      <c r="A1" s="20" t="s">
        <v>0</v>
      </c>
      <c r="B1" s="63" t="s">
        <v>3</v>
      </c>
    </row>
    <row r="2" spans="1:2" ht="15.75" x14ac:dyDescent="0.25">
      <c r="A2" s="27" t="str">
        <f>'Title Template'!A2</f>
        <v>STUDENT LITE (Demographics)</v>
      </c>
      <c r="B2" s="64" t="s">
        <v>78</v>
      </c>
    </row>
    <row r="3" spans="1:2" ht="15.75" x14ac:dyDescent="0.25">
      <c r="A3" s="16" t="str">
        <f>'Title Template'!A3</f>
        <v>SCHOOL ENTRY EXIT (Enrollment)</v>
      </c>
      <c r="B3" s="65" t="s">
        <v>78</v>
      </c>
    </row>
    <row r="4" spans="1:2" ht="15.75" x14ac:dyDescent="0.25">
      <c r="A4" s="16" t="str">
        <f>'Title Template'!A4</f>
        <v>ASSESSMENT FACT</v>
      </c>
      <c r="B4" s="65" t="s">
        <v>78</v>
      </c>
    </row>
    <row r="5" spans="1:2" ht="15.75" x14ac:dyDescent="0.25">
      <c r="A5" s="16" t="str">
        <f>'Title Template'!A5</f>
        <v>ASSESSMENT ACC MOD FACT (3-8 and Regents)</v>
      </c>
      <c r="B5" s="66" t="s">
        <v>91</v>
      </c>
    </row>
    <row r="6" spans="1:2" ht="15.75" x14ac:dyDescent="0.25">
      <c r="A6" s="16" t="str">
        <f>'Title Template'!A6</f>
        <v>ASSESSMENT ACC MOD FACT (RCT Exams)</v>
      </c>
      <c r="B6" s="65" t="s">
        <v>78</v>
      </c>
    </row>
    <row r="7" spans="1:2" ht="15.75" x14ac:dyDescent="0.25">
      <c r="A7" s="16" t="str">
        <f>'Title Template'!A7</f>
        <v>CONTACT and STUDENT CONTACT FACT</v>
      </c>
      <c r="B7" s="65" t="s">
        <v>78</v>
      </c>
    </row>
    <row r="8" spans="1:2" ht="15.75" x14ac:dyDescent="0.25">
      <c r="A8" s="16" t="str">
        <f>'Title Template'!A8</f>
        <v>COURSE</v>
      </c>
      <c r="B8" s="65" t="s">
        <v>78</v>
      </c>
    </row>
    <row r="9" spans="1:2" ht="15.75" x14ac:dyDescent="0.25">
      <c r="A9" s="16" t="str">
        <f>'Title Template'!A9</f>
        <v>MARKING PERIOD Templates (Location MP, MP Code)</v>
      </c>
      <c r="B9" s="65" t="s">
        <v>78</v>
      </c>
    </row>
    <row r="10" spans="1:2" ht="15.75" x14ac:dyDescent="0.25">
      <c r="A10" s="16" t="str">
        <f>'Title Template'!A10</f>
        <v>STUDENT DAILY ATTENDANCE</v>
      </c>
      <c r="B10" s="65" t="s">
        <v>78</v>
      </c>
    </row>
    <row r="11" spans="1:2" ht="15.75" x14ac:dyDescent="0.25">
      <c r="A11" s="16" t="str">
        <f>'Title Template'!A11</f>
        <v>STAFF STUDENT COURSE (Roster-full year)</v>
      </c>
      <c r="B11" s="65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65" t="s">
        <v>78</v>
      </c>
    </row>
    <row r="13" spans="1:2" ht="15.75" x14ac:dyDescent="0.25">
      <c r="A13" s="16" t="str">
        <f>'Title Template'!A13</f>
        <v>STUDENT CLASS GRADE DETAIL</v>
      </c>
      <c r="B13" s="65" t="s">
        <v>78</v>
      </c>
    </row>
    <row r="14" spans="1:2" ht="15.75" x14ac:dyDescent="0.25">
      <c r="A14" s="16" t="str">
        <f>'Title Template'!A14</f>
        <v>SPECIAL EDUCATION SNAPSHOT</v>
      </c>
      <c r="B14" s="65" t="s">
        <v>60</v>
      </c>
    </row>
    <row r="15" spans="1:2" ht="15.75" x14ac:dyDescent="0.25">
      <c r="A15" s="16" t="str">
        <f>'Title Template'!A15</f>
        <v>SPECIAL EDUCATION EVENTS</v>
      </c>
      <c r="B15" s="65" t="s">
        <v>60</v>
      </c>
    </row>
    <row r="16" spans="1:2" ht="15.75" x14ac:dyDescent="0.25">
      <c r="A16" s="16" t="str">
        <f>'Title Template'!A16</f>
        <v>STAFF SNAPSHOT (inc. hire, tenure, exit date)</v>
      </c>
      <c r="B16" s="65" t="s">
        <v>78</v>
      </c>
    </row>
    <row r="17" spans="1:2" ht="15.75" x14ac:dyDescent="0.25">
      <c r="A17" s="16" t="str">
        <f>'Title Template'!A17</f>
        <v>STAFF ASSIGNMENT</v>
      </c>
      <c r="B17" s="65" t="s">
        <v>78</v>
      </c>
    </row>
    <row r="18" spans="1:2" ht="15.75" x14ac:dyDescent="0.25">
      <c r="A18" s="39" t="str">
        <f>'Title Template'!A18</f>
        <v>STAFF EVALUATION RATING</v>
      </c>
      <c r="B18" s="67" t="s">
        <v>72</v>
      </c>
    </row>
    <row r="19" spans="1:2" ht="15.75" x14ac:dyDescent="0.25">
      <c r="A19" s="88" t="str">
        <f>'Title Template'!A19</f>
        <v>STAFF TENURE</v>
      </c>
      <c r="B19" s="94"/>
    </row>
    <row r="20" spans="1:2" ht="15.75" x14ac:dyDescent="0.25">
      <c r="A20" s="88" t="s">
        <v>170</v>
      </c>
      <c r="B20" s="94"/>
    </row>
    <row r="21" spans="1:2" ht="15.75" x14ac:dyDescent="0.25">
      <c r="A21" s="88" t="str">
        <f>'Title Template'!A21</f>
        <v>GRADE POINT AVERAGE</v>
      </c>
      <c r="B21" s="94"/>
    </row>
    <row r="22" spans="1:2" ht="16.5" thickBot="1" x14ac:dyDescent="0.3">
      <c r="A22" s="88" t="str">
        <f>'Title Template'!A22</f>
        <v>DAY CALENDAR</v>
      </c>
      <c r="B22" s="94"/>
    </row>
    <row r="23" spans="1:2" ht="15.75" x14ac:dyDescent="0.25">
      <c r="A23" s="5" t="s">
        <v>20</v>
      </c>
      <c r="B23" s="68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65" t="s">
        <v>78</v>
      </c>
    </row>
    <row r="25" spans="1:2" ht="32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65" t="s">
        <v>78</v>
      </c>
    </row>
    <row r="26" spans="1:2" ht="15.75" x14ac:dyDescent="0.25">
      <c r="A26" s="7" t="str">
        <f>'Title Template'!A26</f>
        <v>No Child Left Behind (NCLB)- Title III</v>
      </c>
      <c r="B26" s="65" t="s">
        <v>78</v>
      </c>
    </row>
    <row r="27" spans="1:2" ht="15.75" x14ac:dyDescent="0.25">
      <c r="A27" s="7" t="str">
        <f>'Title Template'!A27</f>
        <v>No Child Left Behind (NCLB)- Title X</v>
      </c>
      <c r="B27" s="65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65" t="s">
        <v>78</v>
      </c>
    </row>
    <row r="29" spans="1:2" ht="15.75" x14ac:dyDescent="0.25">
      <c r="A29" s="7" t="str">
        <f>'Title Template'!A29</f>
        <v>Homeless Unaccompanied Youth Status</v>
      </c>
      <c r="B29" s="65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65" t="s">
        <v>78</v>
      </c>
    </row>
    <row r="31" spans="1:2" ht="15.75" x14ac:dyDescent="0.25">
      <c r="A31" s="7" t="str">
        <f>'Title Template'!A31</f>
        <v>Type of Disability and NYSAA Eligible</v>
      </c>
      <c r="B31" s="66" t="s">
        <v>62</v>
      </c>
    </row>
    <row r="32" spans="1:2" ht="15.75" x14ac:dyDescent="0.25">
      <c r="A32" s="7" t="str">
        <f>'Title Template'!A32</f>
        <v>504 and 504 Safety Net</v>
      </c>
      <c r="B32" s="65" t="s">
        <v>60</v>
      </c>
    </row>
    <row r="33" spans="1:2" ht="15.75" x14ac:dyDescent="0.25">
      <c r="A33" s="7" t="str">
        <f>'Title Template'!A33</f>
        <v>Free and Reduced Lunch/Poverty</v>
      </c>
      <c r="B33" s="65" t="s">
        <v>78</v>
      </c>
    </row>
    <row r="34" spans="1:2" ht="15.75" x14ac:dyDescent="0.25">
      <c r="A34" s="7" t="str">
        <f>'Title Template'!A34</f>
        <v>Poverty - Other than in-district FRL students</v>
      </c>
      <c r="B34" s="65" t="s">
        <v>78</v>
      </c>
    </row>
    <row r="35" spans="1:2" ht="15.75" x14ac:dyDescent="0.25">
      <c r="A35" s="7" t="str">
        <f>'Title Template'!A35</f>
        <v xml:space="preserve">Summer School Participation </v>
      </c>
      <c r="B35" s="65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65" t="s">
        <v>88</v>
      </c>
    </row>
    <row r="37" spans="1:2" ht="15.75" x14ac:dyDescent="0.25">
      <c r="A37" s="7" t="str">
        <f>'Title Template'!A37</f>
        <v>Career and Technical Education (CTE)/Tech Prep - Local</v>
      </c>
      <c r="B37" s="65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65" t="s">
        <v>78</v>
      </c>
    </row>
    <row r="39" spans="1:2" ht="15.75" x14ac:dyDescent="0.25">
      <c r="A39" s="7" t="str">
        <f>'Title Template'!A39</f>
        <v>Higher Education (LPP and STEP)</v>
      </c>
      <c r="B39" s="65" t="s">
        <v>78</v>
      </c>
    </row>
    <row r="40" spans="1:2" ht="16.5" thickBot="1" x14ac:dyDescent="0.3">
      <c r="A40" s="12" t="str">
        <f>'Title Template'!A40</f>
        <v>LEP Students with Interrupted Formal Education (SIFE)</v>
      </c>
      <c r="B40" s="69" t="s">
        <v>78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2.28515625" style="2" customWidth="1"/>
    <col min="2" max="2" width="27.28515625" style="1" customWidth="1"/>
  </cols>
  <sheetData>
    <row r="1" spans="1:2" ht="21" thickBot="1" x14ac:dyDescent="0.35">
      <c r="A1" s="20" t="s">
        <v>47</v>
      </c>
      <c r="B1" s="63" t="s">
        <v>3</v>
      </c>
    </row>
    <row r="2" spans="1:2" ht="15.75" x14ac:dyDescent="0.25">
      <c r="A2" s="27" t="str">
        <f>'Title Template'!A2</f>
        <v>STUDENT LITE (Demographics)</v>
      </c>
      <c r="B2" s="64" t="s">
        <v>78</v>
      </c>
    </row>
    <row r="3" spans="1:2" ht="15.75" x14ac:dyDescent="0.25">
      <c r="A3" s="16" t="str">
        <f>'Title Template'!A3</f>
        <v>SCHOOL ENTRY EXIT (Enrollment)</v>
      </c>
      <c r="B3" s="65" t="s">
        <v>78</v>
      </c>
    </row>
    <row r="4" spans="1:2" ht="15.75" x14ac:dyDescent="0.25">
      <c r="A4" s="16" t="str">
        <f>'Title Template'!A4</f>
        <v>ASSESSMENT FACT</v>
      </c>
      <c r="B4" s="65" t="s">
        <v>78</v>
      </c>
    </row>
    <row r="5" spans="1:2" ht="15.75" x14ac:dyDescent="0.25">
      <c r="A5" s="16" t="str">
        <f>'Title Template'!A5</f>
        <v>ASSESSMENT ACC MOD FACT (3-8 and Regents)</v>
      </c>
      <c r="B5" s="66" t="s">
        <v>91</v>
      </c>
    </row>
    <row r="6" spans="1:2" ht="15.75" x14ac:dyDescent="0.25">
      <c r="A6" s="16" t="str">
        <f>'Title Template'!A6</f>
        <v>ASSESSMENT ACC MOD FACT (RCT Exams)</v>
      </c>
      <c r="B6" s="65" t="s">
        <v>78</v>
      </c>
    </row>
    <row r="7" spans="1:2" ht="15.75" x14ac:dyDescent="0.25">
      <c r="A7" s="16" t="str">
        <f>'Title Template'!A7</f>
        <v>CONTACT and STUDENT CONTACT FACT</v>
      </c>
      <c r="B7" s="65" t="s">
        <v>78</v>
      </c>
    </row>
    <row r="8" spans="1:2" ht="15.75" x14ac:dyDescent="0.25">
      <c r="A8" s="16" t="str">
        <f>'Title Template'!A8</f>
        <v>COURSE</v>
      </c>
      <c r="B8" s="65" t="s">
        <v>78</v>
      </c>
    </row>
    <row r="9" spans="1:2" ht="15.75" x14ac:dyDescent="0.25">
      <c r="A9" s="16" t="str">
        <f>'Title Template'!A9</f>
        <v>MARKING PERIOD Templates (Location MP, MP Code)</v>
      </c>
      <c r="B9" s="65" t="s">
        <v>78</v>
      </c>
    </row>
    <row r="10" spans="1:2" ht="15.75" x14ac:dyDescent="0.25">
      <c r="A10" s="16" t="str">
        <f>'Title Template'!A10</f>
        <v>STUDENT DAILY ATTENDANCE</v>
      </c>
      <c r="B10" s="65" t="s">
        <v>78</v>
      </c>
    </row>
    <row r="11" spans="1:2" ht="15.75" x14ac:dyDescent="0.25">
      <c r="A11" s="16" t="str">
        <f>'Title Template'!A11</f>
        <v>STAFF STUDENT COURSE (Roster-full year)</v>
      </c>
      <c r="B11" s="65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65" t="s">
        <v>78</v>
      </c>
    </row>
    <row r="13" spans="1:2" ht="15.75" x14ac:dyDescent="0.25">
      <c r="A13" s="16" t="str">
        <f>'Title Template'!A13</f>
        <v>STUDENT CLASS GRADE DETAIL</v>
      </c>
      <c r="B13" s="65" t="s">
        <v>78</v>
      </c>
    </row>
    <row r="14" spans="1:2" ht="15.75" x14ac:dyDescent="0.25">
      <c r="A14" s="16" t="str">
        <f>'Title Template'!A14</f>
        <v>SPECIAL EDUCATION SNAPSHOT</v>
      </c>
      <c r="B14" s="66" t="s">
        <v>62</v>
      </c>
    </row>
    <row r="15" spans="1:2" ht="15.75" x14ac:dyDescent="0.25">
      <c r="A15" s="16" t="str">
        <f>'Title Template'!A15</f>
        <v>SPECIAL EDUCATION EVENTS</v>
      </c>
      <c r="B15" s="66" t="s">
        <v>62</v>
      </c>
    </row>
    <row r="16" spans="1:2" ht="15.75" x14ac:dyDescent="0.25">
      <c r="A16" s="16" t="str">
        <f>'Title Template'!A16</f>
        <v>STAFF SNAPSHOT (inc. hire, tenure, exit date)</v>
      </c>
      <c r="B16" s="65" t="s">
        <v>78</v>
      </c>
    </row>
    <row r="17" spans="1:2" ht="15.75" x14ac:dyDescent="0.25">
      <c r="A17" s="16" t="str">
        <f>'Title Template'!A17</f>
        <v>STAFF ASSIGNMENT</v>
      </c>
      <c r="B17" s="65" t="s">
        <v>78</v>
      </c>
    </row>
    <row r="18" spans="1:2" ht="15.75" x14ac:dyDescent="0.25">
      <c r="A18" s="39" t="str">
        <f>'Title Template'!A18</f>
        <v>STAFF EVALUATION RATING</v>
      </c>
      <c r="B18" s="70" t="s">
        <v>132</v>
      </c>
    </row>
    <row r="19" spans="1:2" ht="15.75" x14ac:dyDescent="0.25">
      <c r="A19" s="88" t="str">
        <f>'Title Template'!A19</f>
        <v>STAFF TENURE</v>
      </c>
      <c r="B19" s="93"/>
    </row>
    <row r="20" spans="1:2" ht="15.75" x14ac:dyDescent="0.25">
      <c r="A20" s="88" t="s">
        <v>170</v>
      </c>
      <c r="B20" s="93"/>
    </row>
    <row r="21" spans="1:2" ht="15.75" x14ac:dyDescent="0.25">
      <c r="A21" s="88" t="str">
        <f>'Title Template'!A21</f>
        <v>GRADE POINT AVERAGE</v>
      </c>
      <c r="B21" s="93"/>
    </row>
    <row r="22" spans="1:2" ht="16.5" thickBot="1" x14ac:dyDescent="0.3">
      <c r="A22" s="88" t="str">
        <f>'Title Template'!A22</f>
        <v>DAY CALENDAR</v>
      </c>
      <c r="B22" s="93"/>
    </row>
    <row r="23" spans="1:2" ht="15.75" x14ac:dyDescent="0.25">
      <c r="A23" s="5" t="s">
        <v>20</v>
      </c>
      <c r="B23" s="68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65" t="s">
        <v>78</v>
      </c>
    </row>
    <row r="25" spans="1:2" ht="31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66" t="s">
        <v>78</v>
      </c>
    </row>
    <row r="26" spans="1:2" ht="15.75" x14ac:dyDescent="0.25">
      <c r="A26" s="7" t="str">
        <f>'Title Template'!A26</f>
        <v>No Child Left Behind (NCLB)- Title III</v>
      </c>
      <c r="B26" s="66" t="s">
        <v>134</v>
      </c>
    </row>
    <row r="27" spans="1:2" ht="15.75" x14ac:dyDescent="0.25">
      <c r="A27" s="7" t="str">
        <f>'Title Template'!A27</f>
        <v>No Child Left Behind (NCLB)- Title X</v>
      </c>
      <c r="B27" s="65" t="s">
        <v>78</v>
      </c>
    </row>
    <row r="28" spans="1:2" ht="15.75" x14ac:dyDescent="0.25">
      <c r="A28" s="7" t="str">
        <f>'Title Template'!A28</f>
        <v xml:space="preserve">No Child Left Behind Transfer Options </v>
      </c>
      <c r="B28" s="65" t="s">
        <v>78</v>
      </c>
    </row>
    <row r="29" spans="1:2" ht="15.75" x14ac:dyDescent="0.25">
      <c r="A29" s="7" t="str">
        <f>'Title Template'!A29</f>
        <v>Homeless Unaccompanied Youth Status</v>
      </c>
      <c r="B29" s="65" t="s">
        <v>78</v>
      </c>
    </row>
    <row r="30" spans="1:2" ht="21" customHeight="1" x14ac:dyDescent="0.25">
      <c r="A30" s="7" t="str">
        <f>'Title Template'!A30</f>
        <v>Early Intervening Services supported with IDEA funds</v>
      </c>
      <c r="B30" s="65" t="s">
        <v>78</v>
      </c>
    </row>
    <row r="31" spans="1:2" ht="15.75" x14ac:dyDescent="0.25">
      <c r="A31" s="7" t="str">
        <f>'Title Template'!A31</f>
        <v>Type of Disability and NYSAA Eligible</v>
      </c>
      <c r="B31" s="66" t="s">
        <v>62</v>
      </c>
    </row>
    <row r="32" spans="1:2" ht="15.75" x14ac:dyDescent="0.25">
      <c r="A32" s="7" t="str">
        <f>'Title Template'!A32</f>
        <v>504 and 504 Safety Net</v>
      </c>
      <c r="B32" s="66" t="s">
        <v>62</v>
      </c>
    </row>
    <row r="33" spans="1:2" ht="15.75" x14ac:dyDescent="0.25">
      <c r="A33" s="7" t="str">
        <f>'Title Template'!A33</f>
        <v>Free and Reduced Lunch/Poverty</v>
      </c>
      <c r="B33" s="65" t="s">
        <v>61</v>
      </c>
    </row>
    <row r="34" spans="1:2" ht="15.75" x14ac:dyDescent="0.25">
      <c r="A34" s="7" t="str">
        <f>'Title Template'!A34</f>
        <v>Poverty - Other than in-district FRL students</v>
      </c>
      <c r="B34" s="66" t="s">
        <v>78</v>
      </c>
    </row>
    <row r="35" spans="1:2" ht="15.75" x14ac:dyDescent="0.25">
      <c r="A35" s="7" t="str">
        <f>'Title Template'!A35</f>
        <v xml:space="preserve">Summer School Participation </v>
      </c>
      <c r="B35" s="65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65" t="s">
        <v>88</v>
      </c>
    </row>
    <row r="37" spans="1:2" ht="15.75" x14ac:dyDescent="0.25">
      <c r="A37" s="7" t="str">
        <f>'Title Template'!A37</f>
        <v>Career and Technical Education (CTE)/Tech Prep - Local</v>
      </c>
      <c r="B37" s="65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65" t="s">
        <v>78</v>
      </c>
    </row>
    <row r="39" spans="1:2" ht="15.75" x14ac:dyDescent="0.25">
      <c r="A39" s="7" t="str">
        <f>'Title Template'!A39</f>
        <v>Higher Education (LPP and STEP)</v>
      </c>
      <c r="B39" s="66" t="s">
        <v>78</v>
      </c>
    </row>
    <row r="40" spans="1:2" ht="16.5" thickBot="1" x14ac:dyDescent="0.3">
      <c r="A40" s="12" t="str">
        <f>'Title Template'!A40</f>
        <v>LEP Students with Interrupted Formal Education (SIFE)</v>
      </c>
      <c r="B40" s="71" t="s">
        <v>78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" style="2" customWidth="1"/>
    <col min="2" max="2" width="24.42578125" style="1" customWidth="1"/>
  </cols>
  <sheetData>
    <row r="1" spans="1:2" ht="21" thickBot="1" x14ac:dyDescent="0.35">
      <c r="A1" s="20" t="s">
        <v>27</v>
      </c>
      <c r="B1" s="21" t="s">
        <v>3</v>
      </c>
    </row>
    <row r="2" spans="1:2" ht="15.75" x14ac:dyDescent="0.25">
      <c r="A2" s="14" t="str">
        <f>'Title Template'!A2</f>
        <v>STUDENT LITE (Demographics)</v>
      </c>
      <c r="B2" s="15" t="s">
        <v>78</v>
      </c>
    </row>
    <row r="3" spans="1:2" ht="15.75" x14ac:dyDescent="0.25">
      <c r="A3" s="16" t="str">
        <f>'Title Template'!A3</f>
        <v>SCHOOL ENTRY EXIT (Enrollment)</v>
      </c>
      <c r="B3" s="8" t="s">
        <v>78</v>
      </c>
    </row>
    <row r="4" spans="1:2" ht="15.75" x14ac:dyDescent="0.25">
      <c r="A4" s="16" t="str">
        <f>'Title Template'!A4</f>
        <v>ASSESSMENT FACT</v>
      </c>
      <c r="B4" s="8" t="s">
        <v>78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9" t="s">
        <v>60</v>
      </c>
    </row>
    <row r="7" spans="1:2" ht="15.75" x14ac:dyDescent="0.25">
      <c r="A7" s="16" t="str">
        <f>'Title Template'!A7</f>
        <v>CONTACT and STUDENT CONTACT FACT</v>
      </c>
      <c r="B7" s="9" t="s">
        <v>78</v>
      </c>
    </row>
    <row r="8" spans="1:2" ht="15.75" x14ac:dyDescent="0.25">
      <c r="A8" s="16" t="str">
        <f>'Title Template'!A8</f>
        <v>COURSE</v>
      </c>
      <c r="B8" s="8" t="s">
        <v>78</v>
      </c>
    </row>
    <row r="9" spans="1:2" ht="15.75" x14ac:dyDescent="0.25">
      <c r="A9" s="16" t="str">
        <f>'Title Template'!A9</f>
        <v>MARKING PERIOD Templates (Location MP, MP Code)</v>
      </c>
      <c r="B9" s="8" t="s">
        <v>78</v>
      </c>
    </row>
    <row r="10" spans="1:2" ht="15.75" x14ac:dyDescent="0.25">
      <c r="A10" s="16" t="str">
        <f>'Title Template'!A10</f>
        <v>STUDENT DAILY ATTENDANCE</v>
      </c>
      <c r="B10" s="8" t="s">
        <v>78</v>
      </c>
    </row>
    <row r="11" spans="1:2" ht="15.75" x14ac:dyDescent="0.25">
      <c r="A11" s="16" t="str">
        <f>'Title Template'!A11</f>
        <v>STAFF STUDENT COURSE (Roster-full year)</v>
      </c>
      <c r="B11" s="8" t="s">
        <v>78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78</v>
      </c>
    </row>
    <row r="13" spans="1:2" ht="15.75" x14ac:dyDescent="0.25">
      <c r="A13" s="16" t="str">
        <f>'Title Template'!A13</f>
        <v>STUDENT CLASS GRADE DETAIL</v>
      </c>
      <c r="B13" s="8" t="s">
        <v>78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9" t="s">
        <v>78</v>
      </c>
    </row>
    <row r="17" spans="1:2" ht="15.75" x14ac:dyDescent="0.25">
      <c r="A17" s="16" t="str">
        <f>'Title Template'!A17</f>
        <v>STAFF ASSIGNMENT</v>
      </c>
      <c r="B17" s="17" t="s">
        <v>78</v>
      </c>
    </row>
    <row r="18" spans="1:2" ht="16.5" thickBot="1" x14ac:dyDescent="0.3">
      <c r="A18" s="18" t="str">
        <f>'Title Template'!A18</f>
        <v>STAFF EVALUATION RATING</v>
      </c>
      <c r="B18" s="13" t="s">
        <v>75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91" t="s">
        <v>78</v>
      </c>
    </row>
    <row r="22" spans="1:2" ht="16.5" thickBot="1" x14ac:dyDescent="0.3">
      <c r="A22" s="88" t="str">
        <f>'Title Template'!A22</f>
        <v>DAY CALENDAR</v>
      </c>
      <c r="B22" s="91" t="s">
        <v>78</v>
      </c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9" t="s">
        <v>78</v>
      </c>
    </row>
    <row r="25" spans="1:2" ht="32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9" t="s">
        <v>78</v>
      </c>
    </row>
    <row r="26" spans="1:2" ht="15.75" x14ac:dyDescent="0.25">
      <c r="A26" s="7" t="str">
        <f>'Title Template'!A26</f>
        <v>No Child Left Behind (NCLB)- Title III</v>
      </c>
      <c r="B26" s="9" t="s">
        <v>76</v>
      </c>
    </row>
    <row r="27" spans="1:2" ht="15.75" x14ac:dyDescent="0.25">
      <c r="A27" s="7" t="str">
        <f>'Title Template'!A27</f>
        <v>No Child Left Behind (NCLB)- Title X</v>
      </c>
      <c r="B27" s="23" t="s">
        <v>76</v>
      </c>
    </row>
    <row r="28" spans="1:2" ht="15.75" x14ac:dyDescent="0.25">
      <c r="A28" s="7" t="str">
        <f>'Title Template'!A28</f>
        <v xml:space="preserve">No Child Left Behind Transfer Options </v>
      </c>
      <c r="B28" s="9" t="s">
        <v>76</v>
      </c>
    </row>
    <row r="29" spans="1:2" ht="15.75" x14ac:dyDescent="0.25">
      <c r="A29" s="7" t="str">
        <f>'Title Template'!A29</f>
        <v>Homeless Unaccompanied Youth Status</v>
      </c>
      <c r="B29" s="9" t="s">
        <v>78</v>
      </c>
    </row>
    <row r="30" spans="1:2" ht="15.75" x14ac:dyDescent="0.25">
      <c r="A30" s="7" t="str">
        <f>'Title Template'!A30</f>
        <v>Early Intervening Services supported with IDEA funds</v>
      </c>
      <c r="B30" s="9" t="s">
        <v>76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 t="s">
        <v>60</v>
      </c>
    </row>
    <row r="33" spans="1:2" ht="15.75" x14ac:dyDescent="0.25">
      <c r="A33" s="7" t="str">
        <f>'Title Template'!A33</f>
        <v>Free and Reduced Lunch/Poverty</v>
      </c>
      <c r="B33" s="9" t="s">
        <v>63</v>
      </c>
    </row>
    <row r="34" spans="1:2" ht="15.75" x14ac:dyDescent="0.25">
      <c r="A34" s="7" t="str">
        <f>'Title Template'!A34</f>
        <v>Poverty - Other than in-district FRL students</v>
      </c>
      <c r="B34" s="23"/>
    </row>
    <row r="35" spans="1:2" ht="15.75" x14ac:dyDescent="0.25">
      <c r="A35" s="7" t="str">
        <f>'Title Template'!A35</f>
        <v xml:space="preserve">Summer School Participation </v>
      </c>
      <c r="B35" s="9" t="s">
        <v>78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78</v>
      </c>
    </row>
    <row r="37" spans="1:2" ht="15.75" x14ac:dyDescent="0.25">
      <c r="A37" s="7" t="str">
        <f>'Title Template'!A37</f>
        <v>Career and Technical Education (CTE)/Tech Prep - Local</v>
      </c>
      <c r="B37" s="9" t="s">
        <v>78</v>
      </c>
    </row>
    <row r="38" spans="1:2" ht="15.75" x14ac:dyDescent="0.25">
      <c r="A38" s="7" t="str">
        <f>'Title Template'!A38</f>
        <v xml:space="preserve">PK codes -  UPK &amp; UPK setting, Other PK </v>
      </c>
      <c r="B38" s="9" t="s">
        <v>76</v>
      </c>
    </row>
    <row r="39" spans="1:2" ht="15.75" x14ac:dyDescent="0.25">
      <c r="A39" s="7" t="str">
        <f>'Title Template'!A39</f>
        <v>Higher Education (LPP and STEP)</v>
      </c>
      <c r="B39" s="9" t="s">
        <v>76</v>
      </c>
    </row>
    <row r="40" spans="1:2" ht="16.5" thickBot="1" x14ac:dyDescent="0.3">
      <c r="A40" s="12" t="str">
        <f>'Title Template'!A40</f>
        <v>LEP Students with Interrupted Formal Education (SIFE)</v>
      </c>
      <c r="B40" s="9" t="s">
        <v>76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4.5703125" style="2" customWidth="1"/>
    <col min="2" max="2" width="24.42578125" style="1" customWidth="1"/>
  </cols>
  <sheetData>
    <row r="1" spans="1:2" ht="21" thickBot="1" x14ac:dyDescent="0.35">
      <c r="A1" s="20" t="s">
        <v>48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55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9" t="s">
        <v>62</v>
      </c>
    </row>
    <row r="15" spans="1:2" ht="15.75" x14ac:dyDescent="0.25">
      <c r="A15" s="16" t="str">
        <f>'Title Template'!A15</f>
        <v>SPECIAL EDUCATION EVENTS</v>
      </c>
      <c r="B15" s="9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0" t="s">
        <v>70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1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31.5" customHeight="1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21" customHeight="1" x14ac:dyDescent="0.25">
      <c r="A30" s="7" t="str">
        <f>'Title Template'!A30</f>
        <v>Early Intervening Services supported with IDEA funds</v>
      </c>
      <c r="B30" s="24"/>
    </row>
    <row r="31" spans="1:2" ht="15.75" x14ac:dyDescent="0.25">
      <c r="A31" s="7" t="str">
        <f>'Title Template'!A31</f>
        <v>Type of Disability and NYSAA Eligible</v>
      </c>
      <c r="B31" s="9" t="s">
        <v>62</v>
      </c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 t="s">
        <v>61</v>
      </c>
    </row>
    <row r="34" spans="1:2" ht="15.75" x14ac:dyDescent="0.25">
      <c r="A34" s="7" t="str">
        <f>'Title Template'!A34</f>
        <v>Poverty - Other than in-district FRL students</v>
      </c>
      <c r="B34" s="24"/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58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7109375" style="2" customWidth="1"/>
    <col min="2" max="2" width="27.5703125" style="1" customWidth="1"/>
  </cols>
  <sheetData>
    <row r="1" spans="1:2" ht="21" thickBot="1" x14ac:dyDescent="0.35">
      <c r="A1" s="20" t="s">
        <v>49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/>
    </row>
    <row r="3" spans="1:2" ht="15.75" x14ac:dyDescent="0.25">
      <c r="A3" s="16" t="str">
        <f>'Title Template'!A3</f>
        <v>SCHOOL ENTRY EXIT (Enrollment)</v>
      </c>
      <c r="B3" s="8"/>
    </row>
    <row r="4" spans="1:2" ht="15.75" x14ac:dyDescent="0.25">
      <c r="A4" s="16" t="str">
        <f>'Title Template'!A4</f>
        <v>ASSESSMENT FACT</v>
      </c>
      <c r="B4" s="8"/>
    </row>
    <row r="5" spans="1:2" ht="15.75" x14ac:dyDescent="0.25">
      <c r="A5" s="16" t="str">
        <f>'Title Template'!A5</f>
        <v>ASSESSMENT ACC MOD FACT (3-8 and Regents)</v>
      </c>
      <c r="B5" s="55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/>
    </row>
    <row r="9" spans="1:2" ht="15.75" x14ac:dyDescent="0.25">
      <c r="A9" s="16" t="str">
        <f>'Title Template'!A9</f>
        <v>MARKING PERIOD Templates (Location MP, MP Code)</v>
      </c>
      <c r="B9" s="8"/>
    </row>
    <row r="10" spans="1:2" ht="15.75" x14ac:dyDescent="0.25">
      <c r="A10" s="16" t="str">
        <f>'Title Template'!A10</f>
        <v>STUDENT DAILY ATTENDANCE</v>
      </c>
      <c r="B10" s="8"/>
    </row>
    <row r="11" spans="1:2" ht="15.75" x14ac:dyDescent="0.25">
      <c r="A11" s="16" t="str">
        <f>'Title Template'!A11</f>
        <v>STAFF STUDENT COURSE (Roster-full year)</v>
      </c>
      <c r="B11" s="8"/>
    </row>
    <row r="12" spans="1:2" ht="15.75" x14ac:dyDescent="0.25">
      <c r="A12" s="16" t="str">
        <f>'Title Template'!A12</f>
        <v>STAFF STUDENT COURSE (Staff Evaluation-first test date)</v>
      </c>
      <c r="B12" s="8"/>
    </row>
    <row r="13" spans="1:2" ht="15.75" x14ac:dyDescent="0.25">
      <c r="A13" s="16" t="str">
        <f>'Title Template'!A13</f>
        <v>STUDENT CLASS GRADE DETAIL</v>
      </c>
      <c r="B13" s="8"/>
    </row>
    <row r="14" spans="1:2" ht="15.75" x14ac:dyDescent="0.25">
      <c r="A14" s="16" t="str">
        <f>'Title Template'!A14</f>
        <v>SPECIAL EDUCATION SNAPSHOT</v>
      </c>
      <c r="B14" s="8"/>
    </row>
    <row r="15" spans="1:2" ht="15.75" x14ac:dyDescent="0.25">
      <c r="A15" s="16" t="str">
        <f>'Title Template'!A15</f>
        <v>SPECIAL EDUCATION EVENTS</v>
      </c>
      <c r="B15" s="8"/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/>
    </row>
    <row r="25" spans="1:2" ht="32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/>
    </row>
    <row r="26" spans="1:2" ht="15.75" x14ac:dyDescent="0.25">
      <c r="A26" s="7" t="str">
        <f>'Title Template'!A26</f>
        <v>No Child Left Behind (NCLB)- Title III</v>
      </c>
      <c r="B26" s="8"/>
    </row>
    <row r="27" spans="1:2" ht="15.75" x14ac:dyDescent="0.25">
      <c r="A27" s="7" t="str">
        <f>'Title Template'!A27</f>
        <v>No Child Left Behind (NCLB)- Title X</v>
      </c>
      <c r="B27" s="8"/>
    </row>
    <row r="28" spans="1:2" ht="15.75" x14ac:dyDescent="0.25">
      <c r="A28" s="7" t="str">
        <f>'Title Template'!A28</f>
        <v xml:space="preserve">No Child Left Behind Transfer Options </v>
      </c>
      <c r="B28" s="8"/>
    </row>
    <row r="29" spans="1:2" ht="15.75" x14ac:dyDescent="0.25">
      <c r="A29" s="7" t="str">
        <f>'Title Template'!A29</f>
        <v>Homeless Unaccompanied Youth Status</v>
      </c>
      <c r="B29" s="8"/>
    </row>
    <row r="30" spans="1:2" ht="21" customHeight="1" x14ac:dyDescent="0.25">
      <c r="A30" s="7" t="str">
        <f>'Title Template'!A30</f>
        <v>Early Intervening Services supported with IDEA funds</v>
      </c>
      <c r="B30" s="8"/>
    </row>
    <row r="31" spans="1:2" ht="15.75" x14ac:dyDescent="0.25">
      <c r="A31" s="7" t="str">
        <f>'Title Template'!A31</f>
        <v>Type of Disability and NYSAA Eligible</v>
      </c>
      <c r="B31" s="8"/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/>
    </row>
    <row r="34" spans="1:2" ht="15.75" x14ac:dyDescent="0.25">
      <c r="A34" s="7" t="str">
        <f>'Title Template'!A34</f>
        <v>Poverty - Other than in-district FRL students</v>
      </c>
      <c r="B34" s="8"/>
    </row>
    <row r="35" spans="1:2" ht="15.75" x14ac:dyDescent="0.25">
      <c r="A35" s="7" t="str">
        <f>'Title Template'!A35</f>
        <v xml:space="preserve">Summer School Participation </v>
      </c>
      <c r="B35" s="8"/>
    </row>
    <row r="36" spans="1:2" ht="15.75" x14ac:dyDescent="0.25">
      <c r="A36" s="7" t="str">
        <f>'Title Template'!A36</f>
        <v>Career and Technical Education (CTE)/Tech Prep - BOCES</v>
      </c>
      <c r="B36" s="8" t="s">
        <v>88</v>
      </c>
    </row>
    <row r="37" spans="1:2" ht="15.75" x14ac:dyDescent="0.25">
      <c r="A37" s="7" t="str">
        <f>'Title Template'!A37</f>
        <v>Career and Technical Education (CTE)/Tech Prep - Local</v>
      </c>
      <c r="B37" s="8"/>
    </row>
    <row r="38" spans="1:2" ht="15.75" x14ac:dyDescent="0.25">
      <c r="A38" s="7" t="str">
        <f>'Title Template'!A38</f>
        <v xml:space="preserve">PK codes -  UPK &amp; UPK setting, Other PK </v>
      </c>
      <c r="B38" s="8"/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59"/>
  <sheetViews>
    <sheetView view="pageLayout" topLeftCell="A31" zoomScaleNormal="100" workbookViewId="0">
      <selection activeCell="A4" sqref="A4"/>
    </sheetView>
  </sheetViews>
  <sheetFormatPr defaultRowHeight="12.75" x14ac:dyDescent="0.2"/>
  <cols>
    <col min="1" max="1" width="63.42578125" style="2" customWidth="1"/>
    <col min="2" max="2" width="24.42578125" style="1" customWidth="1"/>
  </cols>
  <sheetData>
    <row r="1" spans="1:2" ht="21" thickBot="1" x14ac:dyDescent="0.35">
      <c r="A1" s="20" t="s">
        <v>50</v>
      </c>
      <c r="B1" s="63" t="s">
        <v>3</v>
      </c>
    </row>
    <row r="2" spans="1:2" ht="15.75" x14ac:dyDescent="0.25">
      <c r="A2" s="27" t="str">
        <f>'Title Template'!A2</f>
        <v>STUDENT LITE (Demographics)</v>
      </c>
      <c r="B2" s="103" t="s">
        <v>102</v>
      </c>
    </row>
    <row r="3" spans="1:2" ht="15.75" x14ac:dyDescent="0.25">
      <c r="A3" s="16" t="str">
        <f>'Title Template'!A3</f>
        <v>SCHOOL ENTRY EXIT (Enrollment)</v>
      </c>
      <c r="B3" s="103" t="s">
        <v>102</v>
      </c>
    </row>
    <row r="4" spans="1:2" ht="15.75" x14ac:dyDescent="0.25">
      <c r="A4" s="16" t="str">
        <f>'Title Template'!A4</f>
        <v>ASSESSMENT FACT</v>
      </c>
      <c r="B4" s="103" t="s">
        <v>102</v>
      </c>
    </row>
    <row r="5" spans="1:2" ht="15.75" x14ac:dyDescent="0.25">
      <c r="A5" s="16" t="str">
        <f>'Title Template'!A5</f>
        <v>ASSESSMENT ACC MOD FACT (3-8 and Regents)</v>
      </c>
      <c r="B5" s="65" t="s">
        <v>91</v>
      </c>
    </row>
    <row r="6" spans="1:2" ht="15.75" x14ac:dyDescent="0.25">
      <c r="A6" s="16" t="str">
        <f>'Title Template'!A6</f>
        <v>ASSESSMENT ACC MOD FACT (RCT Exams)</v>
      </c>
      <c r="B6" s="103" t="s">
        <v>102</v>
      </c>
    </row>
    <row r="7" spans="1:2" ht="15.75" x14ac:dyDescent="0.25">
      <c r="A7" s="16" t="str">
        <f>'Title Template'!A7</f>
        <v>CONTACT and STUDENT CONTACT FACT</v>
      </c>
      <c r="B7" s="103" t="s">
        <v>102</v>
      </c>
    </row>
    <row r="8" spans="1:2" ht="15.75" x14ac:dyDescent="0.25">
      <c r="A8" s="16" t="str">
        <f>'Title Template'!A8</f>
        <v>COURSE</v>
      </c>
      <c r="B8" s="103" t="s">
        <v>102</v>
      </c>
    </row>
    <row r="9" spans="1:2" ht="15.75" x14ac:dyDescent="0.25">
      <c r="A9" s="16" t="str">
        <f>'Title Template'!A9</f>
        <v>MARKING PERIOD Templates (Location MP, MP Code)</v>
      </c>
      <c r="B9" s="103" t="s">
        <v>102</v>
      </c>
    </row>
    <row r="10" spans="1:2" ht="15.75" x14ac:dyDescent="0.25">
      <c r="A10" s="16" t="str">
        <f>'Title Template'!A10</f>
        <v>STUDENT DAILY ATTENDANCE</v>
      </c>
      <c r="B10" s="103" t="s">
        <v>102</v>
      </c>
    </row>
    <row r="11" spans="1:2" ht="15.75" x14ac:dyDescent="0.25">
      <c r="A11" s="16" t="str">
        <f>'Title Template'!A11</f>
        <v>STAFF STUDENT COURSE (Roster-full year)</v>
      </c>
      <c r="B11" s="103" t="s">
        <v>102</v>
      </c>
    </row>
    <row r="12" spans="1:2" ht="15.75" x14ac:dyDescent="0.25">
      <c r="A12" s="16" t="str">
        <f>'Title Template'!A12</f>
        <v>STAFF STUDENT COURSE (Staff Evaluation-first test date)</v>
      </c>
      <c r="B12" s="103" t="s">
        <v>102</v>
      </c>
    </row>
    <row r="13" spans="1:2" ht="15.75" x14ac:dyDescent="0.25">
      <c r="A13" s="16" t="str">
        <f>'Title Template'!A13</f>
        <v>STUDENT CLASS GRADE DETAIL</v>
      </c>
      <c r="B13" s="103" t="s">
        <v>102</v>
      </c>
    </row>
    <row r="14" spans="1:2" ht="15.75" x14ac:dyDescent="0.25">
      <c r="A14" s="16" t="str">
        <f>'Title Template'!A14</f>
        <v>SPECIAL EDUCATION SNAPSHOT</v>
      </c>
      <c r="B14" s="66" t="s">
        <v>62</v>
      </c>
    </row>
    <row r="15" spans="1:2" ht="15.75" x14ac:dyDescent="0.25">
      <c r="A15" s="16" t="str">
        <f>'Title Template'!A15</f>
        <v>SPECIAL EDUCATION EVENTS</v>
      </c>
      <c r="B15" s="66" t="s">
        <v>62</v>
      </c>
    </row>
    <row r="16" spans="1:2" ht="15.75" x14ac:dyDescent="0.25">
      <c r="A16" s="16" t="str">
        <f>'Title Template'!A16</f>
        <v>STAFF SNAPSHOT (inc. hire, tenure, exit date)</v>
      </c>
      <c r="B16" s="103" t="s">
        <v>102</v>
      </c>
    </row>
    <row r="17" spans="1:2" ht="15.75" x14ac:dyDescent="0.25">
      <c r="A17" s="16" t="str">
        <f>'Title Template'!A17</f>
        <v>STAFF ASSIGNMENT</v>
      </c>
      <c r="B17" s="103" t="s">
        <v>102</v>
      </c>
    </row>
    <row r="18" spans="1:2" ht="15.75" x14ac:dyDescent="0.25">
      <c r="A18" s="39" t="str">
        <f>'Title Template'!A18</f>
        <v>STAFF EVALUATION RATING</v>
      </c>
      <c r="B18" s="77" t="s">
        <v>68</v>
      </c>
    </row>
    <row r="19" spans="1:2" ht="15.75" x14ac:dyDescent="0.25">
      <c r="A19" s="88" t="str">
        <f>'Title Template'!A19</f>
        <v>STAFF TENURE</v>
      </c>
      <c r="B19" s="92"/>
    </row>
    <row r="20" spans="1:2" ht="15.75" x14ac:dyDescent="0.25">
      <c r="A20" s="88" t="s">
        <v>170</v>
      </c>
      <c r="B20" s="92"/>
    </row>
    <row r="21" spans="1:2" ht="15.75" x14ac:dyDescent="0.25">
      <c r="A21" s="88" t="str">
        <f>'Title Template'!A21</f>
        <v>GRADE POINT AVERAGE</v>
      </c>
      <c r="B21" s="92" t="s">
        <v>157</v>
      </c>
    </row>
    <row r="22" spans="1:2" ht="16.5" thickBot="1" x14ac:dyDescent="0.3">
      <c r="A22" s="88" t="str">
        <f>'Title Template'!A22</f>
        <v>DAY CALENDAR</v>
      </c>
      <c r="B22" s="92" t="s">
        <v>157</v>
      </c>
    </row>
    <row r="23" spans="1:2" ht="15.75" x14ac:dyDescent="0.25">
      <c r="A23" s="5" t="s">
        <v>20</v>
      </c>
      <c r="B23" s="68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103" t="s">
        <v>102</v>
      </c>
    </row>
    <row r="25" spans="1:2" ht="36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103" t="s">
        <v>131</v>
      </c>
    </row>
    <row r="26" spans="1:2" ht="15.75" x14ac:dyDescent="0.25">
      <c r="A26" s="7" t="str">
        <f>'Title Template'!A26</f>
        <v>No Child Left Behind (NCLB)- Title III</v>
      </c>
      <c r="B26" s="103" t="s">
        <v>131</v>
      </c>
    </row>
    <row r="27" spans="1:2" ht="15.75" x14ac:dyDescent="0.25">
      <c r="A27" s="7" t="str">
        <f>'Title Template'!A27</f>
        <v>No Child Left Behind (NCLB)- Title X</v>
      </c>
      <c r="B27" s="103" t="s">
        <v>131</v>
      </c>
    </row>
    <row r="28" spans="1:2" ht="15.75" x14ac:dyDescent="0.25">
      <c r="A28" s="7" t="str">
        <f>'Title Template'!A28</f>
        <v xml:space="preserve">No Child Left Behind Transfer Options </v>
      </c>
      <c r="B28" s="103" t="s">
        <v>131</v>
      </c>
    </row>
    <row r="29" spans="1:2" ht="15.75" x14ac:dyDescent="0.25">
      <c r="A29" s="7" t="str">
        <f>'Title Template'!A29</f>
        <v>Homeless Unaccompanied Youth Status</v>
      </c>
      <c r="B29" s="103" t="s">
        <v>102</v>
      </c>
    </row>
    <row r="30" spans="1:2" ht="21" customHeight="1" x14ac:dyDescent="0.25">
      <c r="A30" s="7" t="str">
        <f>'Title Template'!A30</f>
        <v>Early Intervening Services supported with IDEA funds</v>
      </c>
      <c r="B30" s="104" t="s">
        <v>62</v>
      </c>
    </row>
    <row r="31" spans="1:2" ht="15.75" x14ac:dyDescent="0.25">
      <c r="A31" s="7" t="str">
        <f>'Title Template'!A31</f>
        <v>Type of Disability and NYSAA Eligible</v>
      </c>
      <c r="B31" s="104" t="s">
        <v>62</v>
      </c>
    </row>
    <row r="32" spans="1:2" ht="15.75" x14ac:dyDescent="0.25">
      <c r="A32" s="7" t="str">
        <f>'Title Template'!A32</f>
        <v>504 and 504 Safety Net</v>
      </c>
      <c r="B32" s="104" t="s">
        <v>62</v>
      </c>
    </row>
    <row r="33" spans="1:2" ht="15" customHeight="1" x14ac:dyDescent="0.25">
      <c r="A33" s="7" t="str">
        <f>'Title Template'!A33</f>
        <v>Free and Reduced Lunch/Poverty</v>
      </c>
      <c r="B33" s="65" t="s">
        <v>61</v>
      </c>
    </row>
    <row r="34" spans="1:2" ht="15.75" x14ac:dyDescent="0.25">
      <c r="A34" s="7" t="str">
        <f>'Title Template'!A34</f>
        <v>Poverty - Other than in-district FRL students</v>
      </c>
      <c r="B34" s="103" t="s">
        <v>102</v>
      </c>
    </row>
    <row r="35" spans="1:2" ht="15.75" x14ac:dyDescent="0.25">
      <c r="A35" s="7" t="str">
        <f>'Title Template'!A35</f>
        <v xml:space="preserve">Summer School Participation </v>
      </c>
      <c r="B35" s="103" t="s">
        <v>102</v>
      </c>
    </row>
    <row r="36" spans="1:2" ht="15.75" x14ac:dyDescent="0.25">
      <c r="A36" s="7" t="str">
        <f>'Title Template'!A36</f>
        <v>Career and Technical Education (CTE)/Tech Prep - BOCES</v>
      </c>
      <c r="B36" s="65" t="s">
        <v>88</v>
      </c>
    </row>
    <row r="37" spans="1:2" ht="15.75" x14ac:dyDescent="0.25">
      <c r="A37" s="7" t="str">
        <f>'Title Template'!A37</f>
        <v>Career and Technical Education (CTE)/Tech Prep - Local</v>
      </c>
      <c r="B37" s="103" t="s">
        <v>102</v>
      </c>
    </row>
    <row r="38" spans="1:2" ht="15.75" x14ac:dyDescent="0.25">
      <c r="A38" s="7" t="str">
        <f>'Title Template'!A38</f>
        <v xml:space="preserve">PK codes -  UPK &amp; UPK setting, Other PK </v>
      </c>
      <c r="B38" s="103" t="s">
        <v>102</v>
      </c>
    </row>
    <row r="39" spans="1:2" ht="15.75" x14ac:dyDescent="0.25">
      <c r="A39" s="7" t="str">
        <f>'Title Template'!A39</f>
        <v>Higher Education (LPP and STEP)</v>
      </c>
      <c r="B39" s="103" t="s">
        <v>102</v>
      </c>
    </row>
    <row r="40" spans="1:2" ht="16.5" thickBot="1" x14ac:dyDescent="0.3">
      <c r="A40" s="12" t="str">
        <f>'Title Template'!A40</f>
        <v>LEP Students with Interrupted Formal Education (SIFE)</v>
      </c>
      <c r="B40" s="103" t="s">
        <v>102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56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5.7109375" style="2" customWidth="1"/>
    <col min="2" max="2" width="20.7109375" style="1" customWidth="1"/>
  </cols>
  <sheetData>
    <row r="1" spans="1:2" ht="21" thickBot="1" x14ac:dyDescent="0.35">
      <c r="A1" s="20" t="s">
        <v>7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/>
    </row>
    <row r="3" spans="1:2" ht="15.75" x14ac:dyDescent="0.25">
      <c r="A3" s="16" t="str">
        <f>'Title Template'!A3</f>
        <v>SCHOOL ENTRY EXIT (Enrollment)</v>
      </c>
      <c r="B3" s="8"/>
    </row>
    <row r="4" spans="1:2" ht="15.75" x14ac:dyDescent="0.25">
      <c r="A4" s="16" t="str">
        <f>'Title Template'!A4</f>
        <v>ASSESSMENT FACT</v>
      </c>
      <c r="B4" s="8"/>
    </row>
    <row r="5" spans="1:2" ht="15.75" x14ac:dyDescent="0.25">
      <c r="A5" s="16" t="str">
        <f>'Title Template'!A5</f>
        <v>ASSESSMENT ACC MOD FACT (3-8 and Regents)</v>
      </c>
      <c r="B5" s="8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/>
    </row>
    <row r="9" spans="1:2" ht="15.75" x14ac:dyDescent="0.25">
      <c r="A9" s="16" t="str">
        <f>'Title Template'!A9</f>
        <v>MARKING PERIOD Templates (Location MP, MP Code)</v>
      </c>
      <c r="B9" s="8"/>
    </row>
    <row r="10" spans="1:2" ht="15.75" x14ac:dyDescent="0.25">
      <c r="A10" s="16" t="str">
        <f>'Title Template'!A10</f>
        <v>STUDENT DAILY ATTENDANCE</v>
      </c>
      <c r="B10" s="8"/>
    </row>
    <row r="11" spans="1:2" ht="15.75" x14ac:dyDescent="0.25">
      <c r="A11" s="16" t="str">
        <f>'Title Template'!A11</f>
        <v>STAFF STUDENT COURSE (Roster-full year)</v>
      </c>
      <c r="B11" s="8"/>
    </row>
    <row r="12" spans="1:2" ht="15.75" x14ac:dyDescent="0.25">
      <c r="A12" s="16" t="str">
        <f>'Title Template'!A12</f>
        <v>STAFF STUDENT COURSE (Staff Evaluation-first test date)</v>
      </c>
      <c r="B12" s="8"/>
    </row>
    <row r="13" spans="1:2" ht="15.75" x14ac:dyDescent="0.25">
      <c r="A13" s="16" t="str">
        <f>'Title Template'!A13</f>
        <v>STUDENT CLASS GRADE DETAIL</v>
      </c>
      <c r="B13" s="8"/>
    </row>
    <row r="14" spans="1:2" ht="15.75" x14ac:dyDescent="0.25">
      <c r="A14" s="16" t="str">
        <f>'Title Template'!A14</f>
        <v>SPECIAL EDUCATION SNAPSHOT</v>
      </c>
      <c r="B14" s="8"/>
    </row>
    <row r="15" spans="1:2" ht="15.75" x14ac:dyDescent="0.25">
      <c r="A15" s="16" t="str">
        <f>'Title Template'!A15</f>
        <v>SPECIAL EDUCATION EVENTS</v>
      </c>
      <c r="B15" s="8"/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134" t="s">
        <v>20</v>
      </c>
      <c r="B23" s="135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/>
    </row>
    <row r="25" spans="1:2" ht="31.5" x14ac:dyDescent="0.25">
      <c r="A25" s="7" t="str">
        <f>'Title Template'!A25</f>
        <v>No Child Left Behind (NCLB)- Title I  (inc.  Supplemental 
Services, Part A, Targeted Assistance Programs, Part C, Part D)</v>
      </c>
      <c r="B25" s="8"/>
    </row>
    <row r="26" spans="1:2" ht="15.75" x14ac:dyDescent="0.25">
      <c r="A26" s="7" t="str">
        <f>'Title Template'!A26</f>
        <v>No Child Left Behind (NCLB)- Title III</v>
      </c>
      <c r="B26" s="8"/>
    </row>
    <row r="27" spans="1:2" ht="15.75" x14ac:dyDescent="0.25">
      <c r="A27" s="7" t="str">
        <f>'Title Template'!A27</f>
        <v>No Child Left Behind (NCLB)- Title X</v>
      </c>
      <c r="B27" s="8"/>
    </row>
    <row r="28" spans="1:2" ht="15.75" x14ac:dyDescent="0.25">
      <c r="A28" s="7" t="str">
        <f>'Title Template'!A28</f>
        <v xml:space="preserve">No Child Left Behind Transfer Options </v>
      </c>
      <c r="B28" s="8"/>
    </row>
    <row r="29" spans="1:2" ht="15.75" x14ac:dyDescent="0.25">
      <c r="A29" s="7" t="str">
        <f>'Title Template'!A29</f>
        <v>Homeless Unaccompanied Youth Status</v>
      </c>
      <c r="B29" s="8"/>
    </row>
    <row r="30" spans="1:2" ht="15.75" x14ac:dyDescent="0.25">
      <c r="A30" s="7" t="str">
        <f>'Title Template'!A30</f>
        <v>Early Intervening Services supported with IDEA funds</v>
      </c>
      <c r="B30" s="8"/>
    </row>
    <row r="31" spans="1:2" ht="15.75" x14ac:dyDescent="0.25">
      <c r="A31" s="7" t="str">
        <f>'Title Template'!A31</f>
        <v>Type of Disability and NYSAA Eligible</v>
      </c>
      <c r="B31" s="8"/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/>
    </row>
    <row r="34" spans="1:2" ht="15.75" x14ac:dyDescent="0.25">
      <c r="A34" s="7" t="str">
        <f>'Title Template'!A34</f>
        <v>Poverty - Other than in-district FRL students</v>
      </c>
      <c r="B34" s="8"/>
    </row>
    <row r="35" spans="1:2" ht="15.75" x14ac:dyDescent="0.25">
      <c r="A35" s="7" t="str">
        <f>'Title Template'!A35</f>
        <v xml:space="preserve">Summer School Participation </v>
      </c>
      <c r="B35" s="8"/>
    </row>
    <row r="36" spans="1:2" ht="15.75" x14ac:dyDescent="0.25">
      <c r="A36" s="7" t="str">
        <f>'Title Template'!A36</f>
        <v>Career and Technical Education (CTE)/Tech Prep - BOCES</v>
      </c>
      <c r="B36" s="8"/>
    </row>
    <row r="37" spans="1:2" ht="15.75" x14ac:dyDescent="0.25">
      <c r="A37" s="7" t="str">
        <f>'Title Template'!A37</f>
        <v>Career and Technical Education (CTE)/Tech Prep - Local</v>
      </c>
      <c r="B37" s="8"/>
    </row>
    <row r="38" spans="1:2" ht="15.75" x14ac:dyDescent="0.25">
      <c r="A38" s="7" t="str">
        <f>'Title Template'!A38</f>
        <v xml:space="preserve">PK codes -  UPK &amp; UPK setting, Other PK </v>
      </c>
      <c r="B38" s="8"/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ht="13.5" thickBot="1" x14ac:dyDescent="0.25">
      <c r="A41" s="56"/>
      <c r="B41" s="57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</sheetData>
  <mergeCells count="1">
    <mergeCell ref="A23:B23"/>
  </mergeCells>
  <phoneticPr fontId="0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59"/>
  <sheetViews>
    <sheetView view="pageLayout" topLeftCell="A23" zoomScaleNormal="100" workbookViewId="0">
      <selection activeCell="A4" sqref="A4"/>
    </sheetView>
  </sheetViews>
  <sheetFormatPr defaultRowHeight="12.75" x14ac:dyDescent="0.2"/>
  <cols>
    <col min="1" max="1" width="63.42578125" style="2" customWidth="1"/>
    <col min="2" max="2" width="20.7109375" style="1" customWidth="1"/>
  </cols>
  <sheetData>
    <row r="1" spans="1:2" ht="21" thickBot="1" x14ac:dyDescent="0.35">
      <c r="A1" s="20" t="s">
        <v>51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9" t="s">
        <v>59</v>
      </c>
    </row>
    <row r="7" spans="1:2" ht="15.75" x14ac:dyDescent="0.25">
      <c r="A7" s="16" t="str">
        <f>'Title Template'!A7</f>
        <v>CONTACT and STUDENT CONTACT FACT</v>
      </c>
      <c r="B7" s="9" t="s">
        <v>59</v>
      </c>
    </row>
    <row r="8" spans="1:2" ht="15.75" x14ac:dyDescent="0.25">
      <c r="A8" s="16" t="str">
        <f>'Title Template'!A8</f>
        <v>COURSE</v>
      </c>
      <c r="B8" s="9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1"/>
    </row>
    <row r="19" spans="1:2" ht="15.75" x14ac:dyDescent="0.25">
      <c r="A19" s="88" t="str">
        <f>'Title Template'!A19</f>
        <v>STAFF TENURE</v>
      </c>
      <c r="B19" s="90"/>
    </row>
    <row r="20" spans="1:2" ht="15.75" x14ac:dyDescent="0.25">
      <c r="A20" s="88" t="s">
        <v>170</v>
      </c>
      <c r="B20" s="90"/>
    </row>
    <row r="21" spans="1:2" ht="15.75" x14ac:dyDescent="0.25">
      <c r="A21" s="88" t="str">
        <f>'Title Template'!A21</f>
        <v>GRADE POINT AVERAGE</v>
      </c>
      <c r="B21" s="90"/>
    </row>
    <row r="22" spans="1:2" ht="16.5" thickBot="1" x14ac:dyDescent="0.3">
      <c r="A22" s="88" t="str">
        <f>'Title Template'!A22</f>
        <v>DAY CALENDAR</v>
      </c>
      <c r="B22" s="90"/>
    </row>
    <row r="23" spans="1:2" ht="15.75" x14ac:dyDescent="0.25">
      <c r="A23" s="134" t="s">
        <v>20</v>
      </c>
      <c r="B23" s="135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4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21.75" customHeight="1" x14ac:dyDescent="0.25">
      <c r="A26" s="7" t="str">
        <f>'Title Template'!A26</f>
        <v>No Child Left Behind (NCLB)- Title III</v>
      </c>
      <c r="B26" s="9" t="s">
        <v>59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8" t="s">
        <v>59</v>
      </c>
    </row>
    <row r="31" spans="1:2" ht="15.75" x14ac:dyDescent="0.25">
      <c r="A31" s="7" t="str">
        <f>'Title Template'!A31</f>
        <v>Type of Disability and NYSAA Eligible</v>
      </c>
      <c r="B31" s="9" t="s">
        <v>62</v>
      </c>
    </row>
    <row r="32" spans="1:2" ht="15.75" x14ac:dyDescent="0.25">
      <c r="A32" s="7" t="str">
        <f>'Title Template'!A32</f>
        <v>504 and 504 Safety Net</v>
      </c>
      <c r="B32" s="9" t="s">
        <v>62</v>
      </c>
    </row>
    <row r="33" spans="1:2" ht="15.75" x14ac:dyDescent="0.25">
      <c r="A33" s="7" t="str">
        <f>'Title Template'!A33</f>
        <v>Free and Reduced Lunch/Poverty</v>
      </c>
      <c r="B33" s="8" t="s">
        <v>63</v>
      </c>
    </row>
    <row r="34" spans="1:2" ht="15.75" x14ac:dyDescent="0.25">
      <c r="A34" s="7" t="str">
        <f>'Title Template'!A34</f>
        <v>Poverty - Other than in-district FRL students</v>
      </c>
      <c r="B34" s="24"/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30" t="s">
        <v>59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mergeCells count="1">
    <mergeCell ref="A23:B23"/>
  </mergeCells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59"/>
  <sheetViews>
    <sheetView view="pageLayout" topLeftCell="A25" zoomScaleNormal="100" workbookViewId="0">
      <selection activeCell="A4" sqref="A4"/>
    </sheetView>
  </sheetViews>
  <sheetFormatPr defaultRowHeight="12.75" x14ac:dyDescent="0.2"/>
  <cols>
    <col min="1" max="1" width="65.42578125" style="2" customWidth="1"/>
    <col min="2" max="2" width="20.7109375" style="1" customWidth="1"/>
  </cols>
  <sheetData>
    <row r="1" spans="1:2" ht="21" thickBot="1" x14ac:dyDescent="0.35">
      <c r="A1" s="20" t="s">
        <v>52</v>
      </c>
      <c r="B1" s="79" t="s">
        <v>3</v>
      </c>
    </row>
    <row r="2" spans="1:2" ht="15.75" x14ac:dyDescent="0.25">
      <c r="A2" s="27" t="str">
        <f>'Title Template'!A2</f>
        <v>STUDENT LITE (Demographics)</v>
      </c>
      <c r="B2" s="78" t="s">
        <v>59</v>
      </c>
    </row>
    <row r="3" spans="1:2" ht="15.75" x14ac:dyDescent="0.25">
      <c r="A3" s="16" t="str">
        <f>'Title Template'!A3</f>
        <v>SCHOOL ENTRY EXIT (Enrollment)</v>
      </c>
      <c r="B3" s="78" t="s">
        <v>59</v>
      </c>
    </row>
    <row r="4" spans="1:2" ht="15.75" x14ac:dyDescent="0.25">
      <c r="A4" s="16" t="str">
        <f>'Title Template'!A4</f>
        <v>ASSESSMENT FACT</v>
      </c>
      <c r="B4" s="78" t="s">
        <v>59</v>
      </c>
    </row>
    <row r="5" spans="1:2" ht="15.75" x14ac:dyDescent="0.25">
      <c r="A5" s="16" t="str">
        <f>'Title Template'!A5</f>
        <v>ASSESSMENT ACC MOD FACT (3-8 and Regents)</v>
      </c>
      <c r="B5" s="78" t="s">
        <v>91</v>
      </c>
    </row>
    <row r="6" spans="1:2" ht="15.75" x14ac:dyDescent="0.25">
      <c r="A6" s="16" t="str">
        <f>'Title Template'!A6</f>
        <v>ASSESSMENT ACC MOD FACT (RCT Exams)</v>
      </c>
      <c r="B6" s="78" t="s">
        <v>62</v>
      </c>
    </row>
    <row r="7" spans="1:2" ht="15.75" x14ac:dyDescent="0.25">
      <c r="A7" s="16" t="str">
        <f>'Title Template'!A7</f>
        <v>CONTACT and STUDENT CONTACT FACT</v>
      </c>
      <c r="B7" s="78" t="s">
        <v>59</v>
      </c>
    </row>
    <row r="8" spans="1:2" ht="15.75" x14ac:dyDescent="0.25">
      <c r="A8" s="16" t="str">
        <f>'Title Template'!A8</f>
        <v>COURSE</v>
      </c>
      <c r="B8" s="78" t="s">
        <v>59</v>
      </c>
    </row>
    <row r="9" spans="1:2" ht="15.75" x14ac:dyDescent="0.25">
      <c r="A9" s="16" t="str">
        <f>'Title Template'!A9</f>
        <v>MARKING PERIOD Templates (Location MP, MP Code)</v>
      </c>
      <c r="B9" s="78" t="s">
        <v>59</v>
      </c>
    </row>
    <row r="10" spans="1:2" ht="15.75" x14ac:dyDescent="0.25">
      <c r="A10" s="16" t="str">
        <f>'Title Template'!A10</f>
        <v>STUDENT DAILY ATTENDANCE</v>
      </c>
      <c r="B10" s="78" t="s">
        <v>59</v>
      </c>
    </row>
    <row r="11" spans="1:2" ht="15.75" x14ac:dyDescent="0.25">
      <c r="A11" s="16" t="str">
        <f>'Title Template'!A11</f>
        <v>STAFF STUDENT COURSE (Roster-full year)</v>
      </c>
      <c r="B11" s="7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78" t="s">
        <v>59</v>
      </c>
    </row>
    <row r="13" spans="1:2" ht="15.75" x14ac:dyDescent="0.25">
      <c r="A13" s="16" t="str">
        <f>'Title Template'!A13</f>
        <v>STUDENT CLASS GRADE DETAIL</v>
      </c>
      <c r="B13" s="78" t="s">
        <v>59</v>
      </c>
    </row>
    <row r="14" spans="1:2" ht="15.75" x14ac:dyDescent="0.25">
      <c r="A14" s="16" t="str">
        <f>'Title Template'!A14</f>
        <v>SPECIAL EDUCATION SNAPSHOT</v>
      </c>
      <c r="B14" s="78" t="s">
        <v>62</v>
      </c>
    </row>
    <row r="15" spans="1:2" ht="15.75" x14ac:dyDescent="0.25">
      <c r="A15" s="16" t="str">
        <f>'Title Template'!A15</f>
        <v>SPECIAL EDUCATION EVENTS</v>
      </c>
      <c r="B15" s="78" t="s">
        <v>62</v>
      </c>
    </row>
    <row r="16" spans="1:2" ht="15.75" x14ac:dyDescent="0.25">
      <c r="A16" s="16" t="str">
        <f>'Title Template'!A16</f>
        <v>STAFF SNAPSHOT (inc. hire, tenure, exit date)</v>
      </c>
      <c r="B16" s="78" t="s">
        <v>59</v>
      </c>
    </row>
    <row r="17" spans="1:2" ht="15.75" x14ac:dyDescent="0.25">
      <c r="A17" s="16" t="str">
        <f>'Title Template'!A17</f>
        <v>STAFF ASSIGNMENT</v>
      </c>
      <c r="B17" s="78" t="s">
        <v>59</v>
      </c>
    </row>
    <row r="18" spans="1:2" ht="15.75" x14ac:dyDescent="0.25">
      <c r="A18" s="39" t="str">
        <f>'Title Template'!A18</f>
        <v>STAFF EVALUATION RATING</v>
      </c>
      <c r="B18" s="80" t="s">
        <v>162</v>
      </c>
    </row>
    <row r="19" spans="1:2" ht="15.75" x14ac:dyDescent="0.25">
      <c r="A19" s="88" t="str">
        <f>'Title Template'!A19</f>
        <v>STAFF TENURE</v>
      </c>
      <c r="B19" s="80"/>
    </row>
    <row r="20" spans="1:2" ht="15.75" x14ac:dyDescent="0.25">
      <c r="A20" s="88" t="s">
        <v>170</v>
      </c>
      <c r="B20" s="80"/>
    </row>
    <row r="21" spans="1:2" ht="15.75" x14ac:dyDescent="0.25">
      <c r="A21" s="88" t="str">
        <f>'Title Template'!A21</f>
        <v>GRADE POINT AVERAGE</v>
      </c>
      <c r="B21" s="80" t="s">
        <v>59</v>
      </c>
    </row>
    <row r="22" spans="1:2" ht="16.5" thickBot="1" x14ac:dyDescent="0.3">
      <c r="A22" s="88" t="str">
        <f>'Title Template'!A22</f>
        <v>DAY CALENDAR</v>
      </c>
      <c r="B22" s="80" t="s">
        <v>59</v>
      </c>
    </row>
    <row r="23" spans="1:2" ht="15.75" x14ac:dyDescent="0.25">
      <c r="A23" s="134" t="s">
        <v>20</v>
      </c>
      <c r="B23" s="135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3.7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23.25" customHeight="1" x14ac:dyDescent="0.25">
      <c r="A26" s="7" t="str">
        <f>'Title Template'!A26</f>
        <v>No Child Left Behind (NCLB)- Title III</v>
      </c>
      <c r="B26" s="9" t="s">
        <v>71</v>
      </c>
    </row>
    <row r="27" spans="1:2" ht="23.25" customHeight="1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8" t="s">
        <v>59</v>
      </c>
    </row>
    <row r="31" spans="1:2" ht="15.75" x14ac:dyDescent="0.25">
      <c r="A31" s="7" t="str">
        <f>'Title Template'!A31</f>
        <v>Type of Disability and NYSAA Eligible</v>
      </c>
      <c r="B31" s="9" t="s">
        <v>62</v>
      </c>
    </row>
    <row r="32" spans="1:2" ht="15.75" x14ac:dyDescent="0.25">
      <c r="A32" s="7" t="str">
        <f>'Title Template'!A32</f>
        <v>504 and 504 Safety Net</v>
      </c>
      <c r="B32" s="9" t="s">
        <v>62</v>
      </c>
    </row>
    <row r="33" spans="1:2" ht="15.75" x14ac:dyDescent="0.25">
      <c r="A33" s="7" t="str">
        <f>'Title Template'!A33</f>
        <v>Free and Reduced Lunch/Poverty</v>
      </c>
      <c r="B33" s="8" t="s">
        <v>79</v>
      </c>
    </row>
    <row r="34" spans="1:2" ht="15.75" x14ac:dyDescent="0.25">
      <c r="A34" s="7" t="str">
        <f>'Title Template'!A34</f>
        <v>Poverty - Other than in-district FRL students</v>
      </c>
      <c r="B34" s="8" t="s">
        <v>79</v>
      </c>
    </row>
    <row r="35" spans="1:2" ht="15.75" x14ac:dyDescent="0.25">
      <c r="A35" s="7" t="str">
        <f>'Title Template'!A35</f>
        <v xml:space="preserve">Summer School Participation </v>
      </c>
      <c r="B35" s="1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139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 t="s">
        <v>59</v>
      </c>
    </row>
    <row r="40" spans="1:2" ht="16.5" thickBot="1" x14ac:dyDescent="0.3">
      <c r="A40" s="12" t="str">
        <f>'Title Template'!A40</f>
        <v>LEP Students with Interrupted Formal Education (SIFE)</v>
      </c>
      <c r="B40" s="8" t="s">
        <v>59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mergeCells count="1">
    <mergeCell ref="A23:B23"/>
  </mergeCells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59"/>
  <sheetViews>
    <sheetView view="pageLayout" topLeftCell="A23" zoomScaleNormal="100" workbookViewId="0">
      <selection activeCell="A4" sqref="A4"/>
    </sheetView>
  </sheetViews>
  <sheetFormatPr defaultRowHeight="12.75" x14ac:dyDescent="0.2"/>
  <cols>
    <col min="1" max="1" width="62.5703125" style="2" customWidth="1"/>
    <col min="2" max="2" width="27.28515625" style="1" customWidth="1"/>
  </cols>
  <sheetData>
    <row r="1" spans="1:2" ht="21" thickBot="1" x14ac:dyDescent="0.35">
      <c r="A1" s="20" t="s">
        <v>53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33" t="s">
        <v>59</v>
      </c>
    </row>
    <row r="3" spans="1:2" ht="15.75" x14ac:dyDescent="0.25">
      <c r="A3" s="16" t="str">
        <f>'Title Template'!A3</f>
        <v>SCHOOL ENTRY EXIT (Enrollment)</v>
      </c>
      <c r="B3" s="33" t="s">
        <v>59</v>
      </c>
    </row>
    <row r="4" spans="1:2" ht="15.75" x14ac:dyDescent="0.25">
      <c r="A4" s="16" t="str">
        <f>'Title Template'!A4</f>
        <v>ASSESSMENT FACT</v>
      </c>
      <c r="B4" s="33" t="s">
        <v>59</v>
      </c>
    </row>
    <row r="5" spans="1:2" ht="15.75" x14ac:dyDescent="0.25">
      <c r="A5" s="16" t="str">
        <f>'Title Template'!A5</f>
        <v>ASSESSMENT ACC MOD FACT (3-8 and Regents)</v>
      </c>
      <c r="B5" s="8" t="s">
        <v>91</v>
      </c>
    </row>
    <row r="6" spans="1:2" ht="15.75" x14ac:dyDescent="0.25">
      <c r="A6" s="16" t="str">
        <f>'Title Template'!A6</f>
        <v>ASSESSMENT ACC MOD FACT (RCT Exams)</v>
      </c>
      <c r="B6" s="9" t="s">
        <v>59</v>
      </c>
    </row>
    <row r="7" spans="1:2" ht="15.75" x14ac:dyDescent="0.25">
      <c r="A7" s="16" t="str">
        <f>'Title Template'!A7</f>
        <v>CONTACT and STUDENT CONTACT FACT</v>
      </c>
      <c r="B7" s="9" t="s">
        <v>59</v>
      </c>
    </row>
    <row r="8" spans="1:2" ht="15.75" x14ac:dyDescent="0.25">
      <c r="A8" s="16" t="str">
        <f>'Title Template'!A8</f>
        <v>COURSE</v>
      </c>
      <c r="B8" s="9" t="s">
        <v>59</v>
      </c>
    </row>
    <row r="9" spans="1:2" ht="15.75" x14ac:dyDescent="0.25">
      <c r="A9" s="16" t="str">
        <f>'Title Template'!A9</f>
        <v>MARKING PERIOD Templates (Location MP, MP Code)</v>
      </c>
      <c r="B9" s="9" t="s">
        <v>59</v>
      </c>
    </row>
    <row r="10" spans="1:2" ht="15.75" x14ac:dyDescent="0.25">
      <c r="A10" s="16" t="str">
        <f>'Title Template'!A10</f>
        <v>STUDENT DAILY ATTENDANCE</v>
      </c>
      <c r="B10" s="9" t="s">
        <v>59</v>
      </c>
    </row>
    <row r="11" spans="1:2" ht="15.75" x14ac:dyDescent="0.25">
      <c r="A11" s="16" t="str">
        <f>'Title Template'!A11</f>
        <v>STAFF STUDENT COURSE (Roster-full year)</v>
      </c>
      <c r="B11" s="9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9" t="s">
        <v>59</v>
      </c>
    </row>
    <row r="13" spans="1:2" ht="15.75" x14ac:dyDescent="0.25">
      <c r="A13" s="16" t="str">
        <f>'Title Template'!A13</f>
        <v>STUDENT CLASS GRADE DETAIL</v>
      </c>
      <c r="B13" s="9" t="s">
        <v>59</v>
      </c>
    </row>
    <row r="14" spans="1:2" ht="15.75" x14ac:dyDescent="0.25">
      <c r="A14" s="16" t="str">
        <f>'Title Template'!A14</f>
        <v>SPECIAL EDUCATION SNAPSHOT</v>
      </c>
      <c r="B14" s="9" t="s">
        <v>69</v>
      </c>
    </row>
    <row r="15" spans="1:2" ht="15.75" x14ac:dyDescent="0.25">
      <c r="A15" s="16" t="str">
        <f>'Title Template'!A15</f>
        <v>SPECIAL EDUCATION EVENTS</v>
      </c>
      <c r="B15" s="9" t="s">
        <v>69</v>
      </c>
    </row>
    <row r="16" spans="1:2" ht="15.75" x14ac:dyDescent="0.25">
      <c r="A16" s="16" t="str">
        <f>'Title Template'!A16</f>
        <v>STAFF SNAPSHOT (inc. hire, tenure, exit date)</v>
      </c>
      <c r="B16" s="9" t="s">
        <v>59</v>
      </c>
    </row>
    <row r="17" spans="1:2" ht="15.75" x14ac:dyDescent="0.25">
      <c r="A17" s="16" t="str">
        <f>'Title Template'!A17</f>
        <v>STAFF ASSIGNMENT</v>
      </c>
      <c r="B17" s="9" t="s">
        <v>59</v>
      </c>
    </row>
    <row r="18" spans="1:2" ht="15.75" x14ac:dyDescent="0.25">
      <c r="A18" s="39" t="str">
        <f>'Title Template'!A18</f>
        <v>STAFF EVALUATION RATING</v>
      </c>
      <c r="B18" s="45" t="s">
        <v>132</v>
      </c>
    </row>
    <row r="19" spans="1:2" ht="15.75" x14ac:dyDescent="0.25">
      <c r="A19" s="88" t="str">
        <f>'Title Template'!A19</f>
        <v>STAFF TENURE</v>
      </c>
      <c r="B19" s="91"/>
    </row>
    <row r="20" spans="1:2" ht="15.75" x14ac:dyDescent="0.25">
      <c r="A20" s="88" t="s">
        <v>170</v>
      </c>
      <c r="B20" s="91"/>
    </row>
    <row r="21" spans="1:2" ht="15.75" x14ac:dyDescent="0.25">
      <c r="A21" s="88" t="str">
        <f>'Title Template'!A21</f>
        <v>GRADE POINT AVERAGE</v>
      </c>
      <c r="B21" s="91"/>
    </row>
    <row r="22" spans="1:2" ht="16.5" thickBot="1" x14ac:dyDescent="0.3">
      <c r="A22" s="88" t="str">
        <f>'Title Template'!A22</f>
        <v>DAY CALENDAR</v>
      </c>
      <c r="B22" s="91"/>
    </row>
    <row r="23" spans="1:2" ht="15.75" x14ac:dyDescent="0.25">
      <c r="A23" s="134" t="s">
        <v>20</v>
      </c>
      <c r="B23" s="135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9" t="s">
        <v>59</v>
      </c>
    </row>
    <row r="25" spans="1:2" ht="47.25" x14ac:dyDescent="0.25">
      <c r="A25" s="7" t="str">
        <f>'Title Template'!A25</f>
        <v>No Child Left Behind (NCLB)- Title I  (inc.  Supplemental 
Services, Part A, Targeted Assistance Programs, Part C, Part D)</v>
      </c>
      <c r="B25" s="9" t="s">
        <v>59</v>
      </c>
    </row>
    <row r="26" spans="1:2" ht="15.75" x14ac:dyDescent="0.25">
      <c r="A26" s="7" t="str">
        <f>'Title Template'!A26</f>
        <v>No Child Left Behind (NCLB)- Title III</v>
      </c>
      <c r="B26" s="9" t="s">
        <v>59</v>
      </c>
    </row>
    <row r="27" spans="1:2" ht="15.75" x14ac:dyDescent="0.25">
      <c r="A27" s="7" t="str">
        <f>'Title Template'!A27</f>
        <v>No Child Left Behind (NCLB)- Title X</v>
      </c>
      <c r="B27" s="9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9" t="s">
        <v>59</v>
      </c>
    </row>
    <row r="29" spans="1:2" ht="15.75" x14ac:dyDescent="0.25">
      <c r="A29" s="7" t="str">
        <f>'Title Template'!A29</f>
        <v>Homeless Unaccompanied Youth Status</v>
      </c>
      <c r="B29" s="9" t="s">
        <v>59</v>
      </c>
    </row>
    <row r="30" spans="1:2" ht="15.75" x14ac:dyDescent="0.25">
      <c r="A30" s="7" t="str">
        <f>'Title Template'!A30</f>
        <v>Early Intervening Services supported with IDEA funds</v>
      </c>
      <c r="B30" s="9" t="s">
        <v>59</v>
      </c>
    </row>
    <row r="31" spans="1:2" ht="15.75" x14ac:dyDescent="0.25">
      <c r="A31" s="7" t="str">
        <f>'Title Template'!A31</f>
        <v>Type of Disability and NYSAA Eligible</v>
      </c>
      <c r="B31" s="9" t="s">
        <v>69</v>
      </c>
    </row>
    <row r="32" spans="1:2" ht="15.75" x14ac:dyDescent="0.25">
      <c r="A32" s="7" t="str">
        <f>'Title Template'!A32</f>
        <v>504 and 504 Safety Net</v>
      </c>
      <c r="B32" s="9" t="s">
        <v>69</v>
      </c>
    </row>
    <row r="33" spans="1:2" ht="15.75" x14ac:dyDescent="0.25">
      <c r="A33" s="7" t="str">
        <f>'Title Template'!A33</f>
        <v>Free and Reduced Lunch/Poverty</v>
      </c>
      <c r="B33" s="9" t="s">
        <v>79</v>
      </c>
    </row>
    <row r="34" spans="1:2" ht="15.75" x14ac:dyDescent="0.25">
      <c r="A34" s="7" t="str">
        <f>'Title Template'!A34</f>
        <v>Poverty - Other than in-district FRL students</v>
      </c>
      <c r="B34" s="9" t="s">
        <v>59</v>
      </c>
    </row>
    <row r="35" spans="1:2" ht="15.75" x14ac:dyDescent="0.25">
      <c r="A35" s="7" t="str">
        <f>'Title Template'!A35</f>
        <v xml:space="preserve">Summer School Participation </v>
      </c>
      <c r="B35" s="9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119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9" t="s">
        <v>59</v>
      </c>
    </row>
    <row r="39" spans="1:2" ht="15.75" x14ac:dyDescent="0.25">
      <c r="A39" s="7" t="str">
        <f>'Title Template'!A39</f>
        <v>Higher Education (LPP and STEP)</v>
      </c>
      <c r="B39" s="9" t="s">
        <v>59</v>
      </c>
    </row>
    <row r="40" spans="1:2" ht="16.5" thickBot="1" x14ac:dyDescent="0.3">
      <c r="A40" s="12" t="str">
        <f>'Title Template'!A40</f>
        <v>LEP Students with Interrupted Formal Education (SIFE)</v>
      </c>
      <c r="B40" s="30" t="s">
        <v>59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mergeCells count="1">
    <mergeCell ref="A23:B23"/>
  </mergeCells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85546875" style="2" customWidth="1"/>
    <col min="2" max="2" width="29.140625" style="1" bestFit="1" customWidth="1"/>
  </cols>
  <sheetData>
    <row r="1" spans="1:2" ht="21" thickBot="1" x14ac:dyDescent="0.35">
      <c r="A1" s="20" t="s">
        <v>54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/>
    </row>
    <row r="3" spans="1:2" ht="15.75" x14ac:dyDescent="0.25">
      <c r="A3" s="16" t="str">
        <f>'Title Template'!A3</f>
        <v>SCHOOL ENTRY EXIT (Enrollment)</v>
      </c>
      <c r="B3" s="8"/>
    </row>
    <row r="4" spans="1:2" ht="15.75" x14ac:dyDescent="0.25">
      <c r="A4" s="16" t="str">
        <f>'Title Template'!A4</f>
        <v>ASSESSMENT FACT</v>
      </c>
      <c r="B4" s="8"/>
    </row>
    <row r="5" spans="1:2" ht="15.75" x14ac:dyDescent="0.25">
      <c r="A5" s="16" t="str">
        <f>'Title Template'!A5</f>
        <v>ASSESSMENT ACC MOD FACT (3-8 and Regents)</v>
      </c>
      <c r="B5" s="8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/>
    </row>
    <row r="9" spans="1:2" ht="15.75" x14ac:dyDescent="0.25">
      <c r="A9" s="16" t="str">
        <f>'Title Template'!A9</f>
        <v>MARKING PERIOD Templates (Location MP, MP Code)</v>
      </c>
      <c r="B9" s="8"/>
    </row>
    <row r="10" spans="1:2" ht="15.75" x14ac:dyDescent="0.25">
      <c r="A10" s="16" t="str">
        <f>'Title Template'!A10</f>
        <v>STUDENT DAILY ATTENDANCE</v>
      </c>
      <c r="B10" s="8"/>
    </row>
    <row r="11" spans="1:2" ht="15.75" x14ac:dyDescent="0.25">
      <c r="A11" s="16" t="str">
        <f>'Title Template'!A11</f>
        <v>STAFF STUDENT COURSE (Roster-full year)</v>
      </c>
      <c r="B11" s="8"/>
    </row>
    <row r="12" spans="1:2" ht="15.75" x14ac:dyDescent="0.25">
      <c r="A12" s="16" t="str">
        <f>'Title Template'!A12</f>
        <v>STAFF STUDENT COURSE (Staff Evaluation-first test date)</v>
      </c>
      <c r="B12" s="8"/>
    </row>
    <row r="13" spans="1:2" ht="15.75" x14ac:dyDescent="0.25">
      <c r="A13" s="16" t="str">
        <f>'Title Template'!A13</f>
        <v>STUDENT CLASS GRADE DETAIL</v>
      </c>
      <c r="B13" s="8"/>
    </row>
    <row r="14" spans="1:2" ht="15.75" x14ac:dyDescent="0.25">
      <c r="A14" s="16" t="str">
        <f>'Title Template'!A14</f>
        <v>SPECIAL EDUCATION SNAPSHOT</v>
      </c>
      <c r="B14" s="8"/>
    </row>
    <row r="15" spans="1:2" ht="15.75" x14ac:dyDescent="0.25">
      <c r="A15" s="16" t="str">
        <f>'Title Template'!A15</f>
        <v>SPECIAL EDUCATION EVENTS</v>
      </c>
      <c r="B15" s="8"/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134" t="s">
        <v>20</v>
      </c>
      <c r="B23" s="135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/>
    </row>
    <row r="25" spans="1:2" ht="35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/>
    </row>
    <row r="26" spans="1:2" ht="15.75" x14ac:dyDescent="0.25">
      <c r="A26" s="7" t="str">
        <f>'Title Template'!A26</f>
        <v>No Child Left Behind (NCLB)- Title III</v>
      </c>
      <c r="B26" s="8"/>
    </row>
    <row r="27" spans="1:2" ht="15.75" x14ac:dyDescent="0.25">
      <c r="A27" s="7" t="str">
        <f>'Title Template'!A27</f>
        <v>No Child Left Behind (NCLB)- Title X</v>
      </c>
      <c r="B27" s="8"/>
    </row>
    <row r="28" spans="1:2" ht="15.75" x14ac:dyDescent="0.25">
      <c r="A28" s="7" t="str">
        <f>'Title Template'!A28</f>
        <v xml:space="preserve">No Child Left Behind Transfer Options </v>
      </c>
      <c r="B28" s="8"/>
    </row>
    <row r="29" spans="1:2" ht="15.75" x14ac:dyDescent="0.25">
      <c r="A29" s="7" t="str">
        <f>'Title Template'!A29</f>
        <v>Homeless Unaccompanied Youth Status</v>
      </c>
      <c r="B29" s="8"/>
    </row>
    <row r="30" spans="1:2" ht="15.75" x14ac:dyDescent="0.25">
      <c r="A30" s="7" t="str">
        <f>'Title Template'!A30</f>
        <v>Early Intervening Services supported with IDEA funds</v>
      </c>
      <c r="B30" s="8"/>
    </row>
    <row r="31" spans="1:2" ht="15.75" x14ac:dyDescent="0.25">
      <c r="A31" s="7" t="str">
        <f>'Title Template'!A31</f>
        <v>Type of Disability and NYSAA Eligible</v>
      </c>
      <c r="B31" s="8"/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/>
    </row>
    <row r="34" spans="1:2" ht="15.75" x14ac:dyDescent="0.25">
      <c r="A34" s="7" t="str">
        <f>'Title Template'!A34</f>
        <v>Poverty - Other than in-district FRL students</v>
      </c>
      <c r="B34" s="8"/>
    </row>
    <row r="35" spans="1:2" ht="15.75" x14ac:dyDescent="0.25">
      <c r="A35" s="7" t="str">
        <f>'Title Template'!A35</f>
        <v xml:space="preserve">Summer School Participation </v>
      </c>
      <c r="B35" s="8"/>
    </row>
    <row r="36" spans="1:2" ht="15.75" x14ac:dyDescent="0.25">
      <c r="A36" s="7" t="str">
        <f>'Title Template'!A36</f>
        <v>Career and Technical Education (CTE)/Tech Prep - BOCES</v>
      </c>
      <c r="B36" s="8"/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/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mergeCells count="1">
    <mergeCell ref="A23:B23"/>
  </mergeCells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B59"/>
  <sheetViews>
    <sheetView view="pageLayout" topLeftCell="A22" zoomScaleNormal="100" workbookViewId="0">
      <selection activeCell="A4" sqref="A4"/>
    </sheetView>
  </sheetViews>
  <sheetFormatPr defaultRowHeight="12.75" x14ac:dyDescent="0.2"/>
  <cols>
    <col min="1" max="1" width="64" style="2" customWidth="1"/>
    <col min="2" max="2" width="28.7109375" style="1" customWidth="1"/>
  </cols>
  <sheetData>
    <row r="1" spans="1:2" ht="21" thickBot="1" x14ac:dyDescent="0.35">
      <c r="A1" s="20" t="s">
        <v>25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33" t="s">
        <v>120</v>
      </c>
    </row>
    <row r="3" spans="1:2" ht="15.75" x14ac:dyDescent="0.25">
      <c r="A3" s="16" t="str">
        <f>'Title Template'!A3</f>
        <v>SCHOOL ENTRY EXIT (Enrollment)</v>
      </c>
      <c r="B3" s="9" t="s">
        <v>120</v>
      </c>
    </row>
    <row r="4" spans="1:2" ht="15.75" x14ac:dyDescent="0.25">
      <c r="A4" s="16" t="str">
        <f>'Title Template'!A4</f>
        <v>ASSESSMENT FACT</v>
      </c>
      <c r="B4" s="9" t="s">
        <v>120</v>
      </c>
    </row>
    <row r="5" spans="1:2" ht="15.75" x14ac:dyDescent="0.25">
      <c r="A5" s="16" t="str">
        <f>'Title Template'!A5</f>
        <v>ASSESSMENT ACC MOD FACT (3-8 and Regents)</v>
      </c>
      <c r="B5" s="8" t="s">
        <v>91</v>
      </c>
    </row>
    <row r="6" spans="1:2" ht="15.75" x14ac:dyDescent="0.25">
      <c r="A6" s="16" t="str">
        <f>'Title Template'!A6</f>
        <v>ASSESSMENT ACC MOD FACT (RCT Exams)</v>
      </c>
      <c r="B6" s="9" t="s">
        <v>120</v>
      </c>
    </row>
    <row r="7" spans="1:2" ht="15.75" x14ac:dyDescent="0.25">
      <c r="A7" s="16" t="str">
        <f>'Title Template'!A7</f>
        <v>CONTACT and STUDENT CONTACT FACT</v>
      </c>
      <c r="B7" s="9" t="s">
        <v>120</v>
      </c>
    </row>
    <row r="8" spans="1:2" ht="15.75" x14ac:dyDescent="0.25">
      <c r="A8" s="16" t="str">
        <f>'Title Template'!A8</f>
        <v>COURSE</v>
      </c>
      <c r="B8" s="9" t="s">
        <v>120</v>
      </c>
    </row>
    <row r="9" spans="1:2" ht="15.75" x14ac:dyDescent="0.25">
      <c r="A9" s="16" t="str">
        <f>'Title Template'!A9</f>
        <v>MARKING PERIOD Templates (Location MP, MP Code)</v>
      </c>
      <c r="B9" s="9" t="s">
        <v>120</v>
      </c>
    </row>
    <row r="10" spans="1:2" ht="15.75" x14ac:dyDescent="0.25">
      <c r="A10" s="16" t="str">
        <f>'Title Template'!A10</f>
        <v>STUDENT DAILY ATTENDANCE</v>
      </c>
      <c r="B10" s="9" t="s">
        <v>120</v>
      </c>
    </row>
    <row r="11" spans="1:2" ht="15.75" x14ac:dyDescent="0.25">
      <c r="A11" s="16" t="str">
        <f>'Title Template'!A11</f>
        <v>STAFF STUDENT COURSE (Roster-full year)</v>
      </c>
      <c r="B11" s="9" t="s">
        <v>120</v>
      </c>
    </row>
    <row r="12" spans="1:2" ht="15.75" x14ac:dyDescent="0.25">
      <c r="A12" s="16" t="str">
        <f>'Title Template'!A12</f>
        <v>STAFF STUDENT COURSE (Staff Evaluation-first test date)</v>
      </c>
      <c r="B12" s="9" t="s">
        <v>120</v>
      </c>
    </row>
    <row r="13" spans="1:2" ht="15.75" x14ac:dyDescent="0.25">
      <c r="A13" s="16" t="str">
        <f>'Title Template'!A13</f>
        <v>STUDENT CLASS GRADE DETAIL</v>
      </c>
      <c r="B13" s="9" t="s">
        <v>120</v>
      </c>
    </row>
    <row r="14" spans="1:2" ht="15.75" x14ac:dyDescent="0.25">
      <c r="A14" s="16" t="str">
        <f>'Title Template'!A14</f>
        <v>SPECIAL EDUCATION SNAPSHOT</v>
      </c>
      <c r="B14" s="9" t="s">
        <v>62</v>
      </c>
    </row>
    <row r="15" spans="1:2" ht="15.75" x14ac:dyDescent="0.25">
      <c r="A15" s="16" t="str">
        <f>'Title Template'!A15</f>
        <v>SPECIAL EDUCATION EVENTS</v>
      </c>
      <c r="B15" s="9" t="s">
        <v>62</v>
      </c>
    </row>
    <row r="16" spans="1:2" ht="15.75" x14ac:dyDescent="0.25">
      <c r="A16" s="16" t="str">
        <f>'Title Template'!A16</f>
        <v>STAFF SNAPSHOT (inc. hire, tenure, exit date)</v>
      </c>
      <c r="B16" s="9" t="s">
        <v>120</v>
      </c>
    </row>
    <row r="17" spans="1:2" ht="15.75" x14ac:dyDescent="0.25">
      <c r="A17" s="16" t="str">
        <f>'Title Template'!A17</f>
        <v>STAFF ASSIGNMENT</v>
      </c>
      <c r="B17" s="9" t="s">
        <v>120</v>
      </c>
    </row>
    <row r="18" spans="1:2" ht="15.75" x14ac:dyDescent="0.25">
      <c r="A18" s="39" t="str">
        <f>'Title Template'!A18</f>
        <v>STAFF EVALUATION RATING</v>
      </c>
      <c r="B18" s="45" t="s">
        <v>147</v>
      </c>
    </row>
    <row r="19" spans="1:2" ht="15.75" x14ac:dyDescent="0.25">
      <c r="A19" s="88" t="str">
        <f>'Title Template'!A19</f>
        <v>STAFF TENURE</v>
      </c>
      <c r="B19" s="91"/>
    </row>
    <row r="20" spans="1:2" ht="15.75" x14ac:dyDescent="0.25">
      <c r="A20" s="88" t="s">
        <v>170</v>
      </c>
      <c r="B20" s="91"/>
    </row>
    <row r="21" spans="1:2" ht="15.75" x14ac:dyDescent="0.25">
      <c r="A21" s="88" t="str">
        <f>'Title Template'!A21</f>
        <v>GRADE POINT AVERAGE</v>
      </c>
      <c r="B21" s="91"/>
    </row>
    <row r="22" spans="1:2" ht="16.5" thickBot="1" x14ac:dyDescent="0.3">
      <c r="A22" s="88" t="str">
        <f>'Title Template'!A22</f>
        <v>DAY CALENDAR</v>
      </c>
      <c r="B22" s="91"/>
    </row>
    <row r="23" spans="1:2" ht="15.75" x14ac:dyDescent="0.25">
      <c r="A23" s="134" t="s">
        <v>20</v>
      </c>
      <c r="B23" s="135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9" t="s">
        <v>120</v>
      </c>
    </row>
    <row r="25" spans="1:2" ht="35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9" t="s">
        <v>133</v>
      </c>
    </row>
    <row r="26" spans="1:2" ht="15.75" x14ac:dyDescent="0.25">
      <c r="A26" s="7" t="str">
        <f>'Title Template'!A26</f>
        <v>No Child Left Behind (NCLB)- Title III</v>
      </c>
      <c r="B26" s="9" t="s">
        <v>134</v>
      </c>
    </row>
    <row r="27" spans="1:2" ht="15.75" x14ac:dyDescent="0.25">
      <c r="A27" s="7" t="str">
        <f>'Title Template'!A27</f>
        <v>No Child Left Behind (NCLB)- Title X</v>
      </c>
      <c r="B27" s="9" t="s">
        <v>120</v>
      </c>
    </row>
    <row r="28" spans="1:2" ht="15.75" x14ac:dyDescent="0.25">
      <c r="A28" s="7" t="str">
        <f>'Title Template'!A28</f>
        <v xml:space="preserve">No Child Left Behind Transfer Options </v>
      </c>
      <c r="B28" s="9" t="s">
        <v>120</v>
      </c>
    </row>
    <row r="29" spans="1:2" ht="15.75" x14ac:dyDescent="0.25">
      <c r="A29" s="7" t="str">
        <f>'Title Template'!A29</f>
        <v>Homeless Unaccompanied Youth Status</v>
      </c>
      <c r="B29" s="9" t="s">
        <v>120</v>
      </c>
    </row>
    <row r="30" spans="1:2" ht="15.75" x14ac:dyDescent="0.25">
      <c r="A30" s="7" t="str">
        <f>'Title Template'!A30</f>
        <v>Early Intervening Services supported with IDEA funds</v>
      </c>
      <c r="B30" s="9" t="s">
        <v>120</v>
      </c>
    </row>
    <row r="31" spans="1:2" ht="15.75" x14ac:dyDescent="0.25">
      <c r="A31" s="7" t="str">
        <f>'Title Template'!A31</f>
        <v>Type of Disability and NYSAA Eligible</v>
      </c>
      <c r="B31" s="9" t="s">
        <v>62</v>
      </c>
    </row>
    <row r="32" spans="1:2" ht="15.75" x14ac:dyDescent="0.25">
      <c r="A32" s="7" t="str">
        <f>'Title Template'!A32</f>
        <v>504 and 504 Safety Net</v>
      </c>
      <c r="B32" s="9" t="s">
        <v>62</v>
      </c>
    </row>
    <row r="33" spans="1:2" ht="15.75" x14ac:dyDescent="0.25">
      <c r="A33" s="7" t="str">
        <f>'Title Template'!A33</f>
        <v>Free and Reduced Lunch/Poverty</v>
      </c>
      <c r="B33" s="9" t="s">
        <v>63</v>
      </c>
    </row>
    <row r="34" spans="1:2" ht="15.75" x14ac:dyDescent="0.25">
      <c r="A34" s="7" t="str">
        <f>'Title Template'!A34</f>
        <v>Poverty - Other than in-district FRL students</v>
      </c>
      <c r="B34" s="9" t="s">
        <v>120</v>
      </c>
    </row>
    <row r="35" spans="1:2" ht="15.75" x14ac:dyDescent="0.25">
      <c r="A35" s="7" t="str">
        <f>'Title Template'!A35</f>
        <v xml:space="preserve">Summer School Participation </v>
      </c>
      <c r="B35" s="9" t="s">
        <v>120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122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9" t="s">
        <v>120</v>
      </c>
    </row>
    <row r="39" spans="1:2" ht="15.75" x14ac:dyDescent="0.25">
      <c r="A39" s="7" t="str">
        <f>'Title Template'!A39</f>
        <v>Higher Education (LPP and STEP)</v>
      </c>
      <c r="B39" s="9" t="s">
        <v>120</v>
      </c>
    </row>
    <row r="40" spans="1:2" ht="16.5" thickBot="1" x14ac:dyDescent="0.3">
      <c r="A40" s="12" t="str">
        <f>'Title Template'!A40</f>
        <v>LEP Students with Interrupted Formal Education (SIFE)</v>
      </c>
      <c r="B40" s="30" t="s">
        <v>120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mergeCells count="1">
    <mergeCell ref="A23:B23"/>
  </mergeCells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57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70.140625" style="2" customWidth="1"/>
    <col min="2" max="2" width="22.28515625" style="1" customWidth="1"/>
  </cols>
  <sheetData>
    <row r="1" spans="1:2" ht="21" thickBot="1" x14ac:dyDescent="0.35">
      <c r="A1" s="20" t="s">
        <v>55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8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8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5.75" x14ac:dyDescent="0.25">
      <c r="A18" s="39" t="str">
        <f>'Title Template'!A18</f>
        <v>STAFF EVALUATION RATING</v>
      </c>
      <c r="B18" s="40" t="s">
        <v>145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1.5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8" t="s">
        <v>76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8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 t="s">
        <v>60</v>
      </c>
    </row>
    <row r="33" spans="1:2" ht="15.75" x14ac:dyDescent="0.25">
      <c r="A33" s="7" t="str">
        <f>'Title Template'!A33</f>
        <v>Free and Reduced Lunch/Poverty</v>
      </c>
      <c r="B33" s="8" t="s">
        <v>59</v>
      </c>
    </row>
    <row r="34" spans="1:2" ht="15.75" x14ac:dyDescent="0.25">
      <c r="A34" s="7" t="str">
        <f>'Title Template'!A34</f>
        <v>Poverty - Other than in-district FRL students</v>
      </c>
      <c r="B34" s="8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</sheetData>
  <phoneticPr fontId="0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57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3.140625" style="2" customWidth="1"/>
    <col min="2" max="2" width="24.42578125" style="1" customWidth="1"/>
  </cols>
  <sheetData>
    <row r="1" spans="1:2" ht="21" thickBot="1" x14ac:dyDescent="0.35">
      <c r="A1" s="20" t="s">
        <v>28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9"/>
    </row>
    <row r="17" spans="1:2" ht="15.75" x14ac:dyDescent="0.25">
      <c r="A17" s="16" t="str">
        <f>'Title Template'!A17</f>
        <v>STAFF ASSIGNMENT</v>
      </c>
      <c r="B17" s="8"/>
    </row>
    <row r="18" spans="1:2" ht="16.5" thickBot="1" x14ac:dyDescent="0.3">
      <c r="A18" s="18" t="str">
        <f>'Title Template'!A18</f>
        <v>STAFF EVALUATION RATING</v>
      </c>
      <c r="B18" s="30" t="s">
        <v>73</v>
      </c>
    </row>
    <row r="19" spans="1:2" ht="15.75" x14ac:dyDescent="0.25">
      <c r="A19" s="88" t="str">
        <f>'Title Template'!A19</f>
        <v>STAFF TENURE</v>
      </c>
      <c r="B19" s="91"/>
    </row>
    <row r="20" spans="1:2" ht="15.75" x14ac:dyDescent="0.25">
      <c r="A20" s="88" t="s">
        <v>170</v>
      </c>
      <c r="B20" s="91"/>
    </row>
    <row r="21" spans="1:2" ht="15.75" x14ac:dyDescent="0.25">
      <c r="A21" s="88" t="str">
        <f>'Title Template'!A21</f>
        <v>GRADE POINT AVERAGE</v>
      </c>
      <c r="B21" s="91"/>
    </row>
    <row r="22" spans="1:2" ht="16.5" thickBot="1" x14ac:dyDescent="0.3">
      <c r="A22" s="88" t="str">
        <f>'Title Template'!A22</f>
        <v>DAY CALENDAR</v>
      </c>
      <c r="B22" s="91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6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23"/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9" t="s">
        <v>100</v>
      </c>
    </row>
    <row r="34" spans="1:2" ht="15.75" x14ac:dyDescent="0.25">
      <c r="A34" s="7" t="str">
        <f>'Title Template'!A34</f>
        <v>Poverty - Other than in-district FRL students</v>
      </c>
      <c r="B34" s="23"/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101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57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72.140625" style="2" customWidth="1"/>
    <col min="2" max="2" width="21.85546875" style="1" customWidth="1"/>
  </cols>
  <sheetData>
    <row r="1" spans="1:2" ht="21" thickBot="1" x14ac:dyDescent="0.35">
      <c r="A1" s="20" t="s">
        <v>8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/>
    </row>
    <row r="3" spans="1:2" ht="15.75" x14ac:dyDescent="0.25">
      <c r="A3" s="16" t="str">
        <f>'Title Template'!A3</f>
        <v>SCHOOL ENTRY EXIT (Enrollment)</v>
      </c>
      <c r="B3" s="8"/>
    </row>
    <row r="4" spans="1:2" ht="15.75" x14ac:dyDescent="0.25">
      <c r="A4" s="16" t="str">
        <f>'Title Template'!A4</f>
        <v>ASSESSMENT FACT</v>
      </c>
      <c r="B4" s="8"/>
    </row>
    <row r="5" spans="1:2" ht="15.75" x14ac:dyDescent="0.25">
      <c r="A5" s="16" t="str">
        <f>'Title Template'!A5</f>
        <v>ASSESSMENT ACC MOD FACT (3-8 and Regents)</v>
      </c>
      <c r="B5" s="8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/>
    </row>
    <row r="9" spans="1:2" ht="15.75" x14ac:dyDescent="0.25">
      <c r="A9" s="16" t="str">
        <f>'Title Template'!A9</f>
        <v>MARKING PERIOD Templates (Location MP, MP Code)</v>
      </c>
      <c r="B9" s="8"/>
    </row>
    <row r="10" spans="1:2" ht="15.75" x14ac:dyDescent="0.25">
      <c r="A10" s="16" t="str">
        <f>'Title Template'!A10</f>
        <v>STUDENT DAILY ATTENDANCE</v>
      </c>
      <c r="B10" s="8"/>
    </row>
    <row r="11" spans="1:2" ht="15.75" x14ac:dyDescent="0.25">
      <c r="A11" s="16" t="str">
        <f>'Title Template'!A11</f>
        <v>STAFF STUDENT COURSE (Roster-full year)</v>
      </c>
      <c r="B11" s="8"/>
    </row>
    <row r="12" spans="1:2" ht="15.75" x14ac:dyDescent="0.25">
      <c r="A12" s="16" t="str">
        <f>'Title Template'!A12</f>
        <v>STAFF STUDENT COURSE (Staff Evaluation-first test date)</v>
      </c>
      <c r="B12" s="8"/>
    </row>
    <row r="13" spans="1:2" ht="15.75" x14ac:dyDescent="0.25">
      <c r="A13" s="16" t="str">
        <f>'Title Template'!A13</f>
        <v>STUDENT CLASS GRADE DETAIL</v>
      </c>
      <c r="B13" s="8"/>
    </row>
    <row r="14" spans="1:2" ht="15.75" x14ac:dyDescent="0.25">
      <c r="A14" s="16" t="str">
        <f>'Title Template'!A14</f>
        <v>SPECIAL EDUCATION SNAPSHOT</v>
      </c>
      <c r="B14" s="8"/>
    </row>
    <row r="15" spans="1:2" ht="15.75" x14ac:dyDescent="0.25">
      <c r="A15" s="16" t="str">
        <f>'Title Template'!A15</f>
        <v>SPECIAL EDUCATION EVENTS</v>
      </c>
      <c r="B15" s="8"/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/>
    </row>
    <row r="25" spans="1:2" ht="31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/>
    </row>
    <row r="26" spans="1:2" ht="15.75" x14ac:dyDescent="0.25">
      <c r="A26" s="7" t="str">
        <f>'Title Template'!A26</f>
        <v>No Child Left Behind (NCLB)- Title III</v>
      </c>
      <c r="B26" s="8"/>
    </row>
    <row r="27" spans="1:2" ht="15.75" x14ac:dyDescent="0.25">
      <c r="A27" s="7" t="str">
        <f>'Title Template'!A27</f>
        <v>No Child Left Behind (NCLB)- Title X</v>
      </c>
      <c r="B27" s="8"/>
    </row>
    <row r="28" spans="1:2" ht="15.75" x14ac:dyDescent="0.25">
      <c r="A28" s="7" t="str">
        <f>'Title Template'!A28</f>
        <v xml:space="preserve">No Child Left Behind Transfer Options </v>
      </c>
      <c r="B28" s="8"/>
    </row>
    <row r="29" spans="1:2" ht="15.75" x14ac:dyDescent="0.25">
      <c r="A29" s="7" t="str">
        <f>'Title Template'!A29</f>
        <v>Homeless Unaccompanied Youth Status</v>
      </c>
      <c r="B29" s="8"/>
    </row>
    <row r="30" spans="1:2" ht="15.75" x14ac:dyDescent="0.25">
      <c r="A30" s="7" t="str">
        <f>'Title Template'!A30</f>
        <v>Early Intervening Services supported with IDEA funds</v>
      </c>
      <c r="B30" s="8"/>
    </row>
    <row r="31" spans="1:2" ht="15.75" x14ac:dyDescent="0.25">
      <c r="A31" s="7" t="str">
        <f>'Title Template'!A31</f>
        <v>Type of Disability and NYSAA Eligible</v>
      </c>
      <c r="B31" s="8"/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/>
    </row>
    <row r="34" spans="1:2" ht="15.75" x14ac:dyDescent="0.25">
      <c r="A34" s="7" t="str">
        <f>'Title Template'!A34</f>
        <v>Poverty - Other than in-district FRL students</v>
      </c>
      <c r="B34" s="8"/>
    </row>
    <row r="35" spans="1:2" ht="15.75" x14ac:dyDescent="0.25">
      <c r="A35" s="7" t="str">
        <f>'Title Template'!A35</f>
        <v xml:space="preserve">Summer School Participation </v>
      </c>
      <c r="B35" s="8"/>
    </row>
    <row r="36" spans="1:2" ht="15.75" x14ac:dyDescent="0.25">
      <c r="A36" s="7" t="str">
        <f>'Title Template'!A36</f>
        <v>Career and Technical Education (CTE)/Tech Prep - BOCES</v>
      </c>
      <c r="B36" s="8"/>
    </row>
    <row r="37" spans="1:2" ht="15.75" x14ac:dyDescent="0.25">
      <c r="A37" s="7" t="str">
        <f>'Title Template'!A37</f>
        <v>Career and Technical Education (CTE)/Tech Prep - Local</v>
      </c>
      <c r="B37" s="8"/>
    </row>
    <row r="38" spans="1:2" ht="15.75" x14ac:dyDescent="0.25">
      <c r="A38" s="7" t="str">
        <f>'Title Template'!A38</f>
        <v xml:space="preserve">PK codes -  UPK &amp; UPK setting, Other PK </v>
      </c>
      <c r="B38" s="8"/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</sheetData>
  <phoneticPr fontId="0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B40"/>
  <sheetViews>
    <sheetView view="pageLayout" topLeftCell="A5" zoomScaleNormal="100" workbookViewId="0">
      <selection activeCell="A4" sqref="A4"/>
    </sheetView>
  </sheetViews>
  <sheetFormatPr defaultRowHeight="12.75" x14ac:dyDescent="0.2"/>
  <cols>
    <col min="1" max="1" width="62" style="2" customWidth="1"/>
    <col min="2" max="2" width="27.28515625" style="1" customWidth="1"/>
  </cols>
  <sheetData>
    <row r="1" spans="1:2" ht="21" thickBot="1" x14ac:dyDescent="0.35">
      <c r="A1" s="20" t="s">
        <v>21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33" t="s">
        <v>126</v>
      </c>
    </row>
    <row r="3" spans="1:2" ht="15.75" x14ac:dyDescent="0.25">
      <c r="A3" s="16" t="str">
        <f>'Title Template'!A3</f>
        <v>SCHOOL ENTRY EXIT (Enrollment)</v>
      </c>
      <c r="B3" s="9" t="s">
        <v>126</v>
      </c>
    </row>
    <row r="4" spans="1:2" ht="15.75" x14ac:dyDescent="0.25">
      <c r="A4" s="16" t="str">
        <f>'Title Template'!A4</f>
        <v>ASSESSMENT FACT</v>
      </c>
      <c r="B4" s="9" t="s">
        <v>126</v>
      </c>
    </row>
    <row r="5" spans="1:2" ht="15.75" x14ac:dyDescent="0.25">
      <c r="A5" s="16" t="str">
        <f>'Title Template'!A5</f>
        <v>ASSESSMENT ACC MOD FACT (3-8 and Regents)</v>
      </c>
      <c r="B5" s="55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9" t="s">
        <v>126</v>
      </c>
    </row>
    <row r="8" spans="1:2" ht="15.75" x14ac:dyDescent="0.25">
      <c r="A8" s="16" t="str">
        <f>'Title Template'!A8</f>
        <v>COURSE</v>
      </c>
      <c r="B8" s="9" t="s">
        <v>126</v>
      </c>
    </row>
    <row r="9" spans="1:2" ht="15.75" x14ac:dyDescent="0.25">
      <c r="A9" s="16" t="str">
        <f>'Title Template'!A9</f>
        <v>MARKING PERIOD Templates (Location MP, MP Code)</v>
      </c>
      <c r="B9" s="9" t="s">
        <v>126</v>
      </c>
    </row>
    <row r="10" spans="1:2" ht="15.75" x14ac:dyDescent="0.25">
      <c r="A10" s="16" t="str">
        <f>'Title Template'!A10</f>
        <v>STUDENT DAILY ATTENDANCE</v>
      </c>
      <c r="B10" s="9" t="s">
        <v>126</v>
      </c>
    </row>
    <row r="11" spans="1:2" ht="15.75" x14ac:dyDescent="0.25">
      <c r="A11" s="16" t="str">
        <f>'Title Template'!A11</f>
        <v>STAFF STUDENT COURSE (Roster-full year)</v>
      </c>
      <c r="B11" s="9" t="s">
        <v>126</v>
      </c>
    </row>
    <row r="12" spans="1:2" ht="15.75" x14ac:dyDescent="0.25">
      <c r="A12" s="16" t="str">
        <f>'Title Template'!A12</f>
        <v>STAFF STUDENT COURSE (Staff Evaluation-first test date)</v>
      </c>
      <c r="B12" s="9" t="s">
        <v>126</v>
      </c>
    </row>
    <row r="13" spans="1:2" ht="15.75" x14ac:dyDescent="0.25">
      <c r="A13" s="16" t="str">
        <f>'Title Template'!A13</f>
        <v>STUDENT CLASS GRADE DETAIL</v>
      </c>
      <c r="B13" s="9" t="s">
        <v>126</v>
      </c>
    </row>
    <row r="14" spans="1:2" ht="15.75" x14ac:dyDescent="0.25">
      <c r="A14" s="16" t="str">
        <f>'Title Template'!A14</f>
        <v>SPECIAL EDUCATION SNAPSHOT</v>
      </c>
      <c r="B14" s="9" t="s">
        <v>62</v>
      </c>
    </row>
    <row r="15" spans="1:2" ht="15.75" x14ac:dyDescent="0.25">
      <c r="A15" s="16" t="str">
        <f>'Title Template'!A15</f>
        <v>SPECIAL EDUCATION EVENTS</v>
      </c>
      <c r="B15" s="9" t="s">
        <v>62</v>
      </c>
    </row>
    <row r="16" spans="1:2" ht="15.75" x14ac:dyDescent="0.25">
      <c r="A16" s="16" t="str">
        <f>'Title Template'!A16</f>
        <v>STAFF SNAPSHOT (inc. hire, tenure, exit date)</v>
      </c>
      <c r="B16" s="9" t="s">
        <v>126</v>
      </c>
    </row>
    <row r="17" spans="1:2" ht="15.75" x14ac:dyDescent="0.25">
      <c r="A17" s="16" t="str">
        <f>'Title Template'!A17</f>
        <v>STAFF ASSIGNMENT</v>
      </c>
      <c r="B17" s="9" t="s">
        <v>126</v>
      </c>
    </row>
    <row r="18" spans="1:2" ht="15.75" x14ac:dyDescent="0.25">
      <c r="A18" s="39" t="str">
        <f>'Title Template'!A18</f>
        <v>STAFF EVALUATION RATING</v>
      </c>
      <c r="B18" s="40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9" t="s">
        <v>126</v>
      </c>
    </row>
    <row r="25" spans="1:2" ht="34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64</v>
      </c>
    </row>
    <row r="26" spans="1:2" ht="22.5" customHeight="1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9" t="s">
        <v>126</v>
      </c>
    </row>
    <row r="28" spans="1:2" ht="15.75" x14ac:dyDescent="0.25">
      <c r="A28" s="7" t="str">
        <f>'Title Template'!A28</f>
        <v xml:space="preserve">No Child Left Behind Transfer Options </v>
      </c>
      <c r="B28" s="9" t="s">
        <v>126</v>
      </c>
    </row>
    <row r="29" spans="1:2" ht="15.75" x14ac:dyDescent="0.25">
      <c r="A29" s="7" t="str">
        <f>'Title Template'!A29</f>
        <v>Homeless Unaccompanied Youth Status</v>
      </c>
      <c r="B29" s="9" t="s">
        <v>126</v>
      </c>
    </row>
    <row r="30" spans="1:2" ht="15.75" x14ac:dyDescent="0.25">
      <c r="A30" s="7" t="str">
        <f>'Title Template'!A30</f>
        <v>Early Intervening Services supported with IDEA funds</v>
      </c>
      <c r="B30" s="9" t="s">
        <v>126</v>
      </c>
    </row>
    <row r="31" spans="1:2" ht="19.5" customHeight="1" x14ac:dyDescent="0.25">
      <c r="A31" s="7" t="str">
        <f>'Title Template'!A31</f>
        <v>Type of Disability and NYSAA Eligible</v>
      </c>
      <c r="B31" s="9" t="s">
        <v>60</v>
      </c>
    </row>
    <row r="32" spans="1:2" ht="19.5" customHeight="1" x14ac:dyDescent="0.25">
      <c r="A32" s="7" t="str">
        <f>'Title Template'!A32</f>
        <v>504 and 504 Safety Net</v>
      </c>
      <c r="B32" s="9"/>
    </row>
    <row r="33" spans="1:2" ht="24" customHeight="1" x14ac:dyDescent="0.25">
      <c r="A33" s="7" t="str">
        <f>'Title Template'!A33</f>
        <v>Free and Reduced Lunch/Poverty</v>
      </c>
      <c r="B33" s="9" t="s">
        <v>79</v>
      </c>
    </row>
    <row r="34" spans="1:2" ht="15.75" x14ac:dyDescent="0.25">
      <c r="A34" s="7" t="str">
        <f>'Title Template'!A34</f>
        <v>Poverty - Other than in-district FRL students</v>
      </c>
      <c r="B34" s="9" t="s">
        <v>126</v>
      </c>
    </row>
    <row r="35" spans="1:2" ht="15.75" x14ac:dyDescent="0.25">
      <c r="A35" s="7" t="str">
        <f>'Title Template'!A35</f>
        <v xml:space="preserve">Summer School Participation </v>
      </c>
      <c r="B35" s="9" t="s">
        <v>126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126</v>
      </c>
    </row>
    <row r="37" spans="1:2" ht="23.25" customHeight="1" x14ac:dyDescent="0.25">
      <c r="A37" s="7" t="str">
        <f>'Title Template'!A37</f>
        <v>Career and Technical Education (CTE)/Tech Prep - Local</v>
      </c>
      <c r="B37" s="8" t="s">
        <v>124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1</v>
      </c>
    </row>
    <row r="39" spans="1:2" ht="15.75" x14ac:dyDescent="0.25">
      <c r="A39" s="7" t="str">
        <f>'Title Template'!A39</f>
        <v>Higher Education (LPP and STEP)</v>
      </c>
      <c r="B39" s="58"/>
    </row>
    <row r="40" spans="1:2" ht="16.5" thickBot="1" x14ac:dyDescent="0.3">
      <c r="A40" s="12" t="str">
        <f>'Title Template'!A40</f>
        <v>LEP Students with Interrupted Formal Education (SIFE)</v>
      </c>
      <c r="B40" s="59"/>
    </row>
  </sheetData>
  <phoneticPr fontId="0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70.42578125" style="2" customWidth="1"/>
    <col min="2" max="2" width="21.5703125" style="1" customWidth="1"/>
  </cols>
  <sheetData>
    <row r="1" spans="1:2" ht="21" thickBot="1" x14ac:dyDescent="0.35">
      <c r="A1" s="20" t="s">
        <v>12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146</v>
      </c>
    </row>
    <row r="3" spans="1:2" ht="15.75" x14ac:dyDescent="0.25">
      <c r="A3" s="16" t="str">
        <f>'Title Template'!A3</f>
        <v>SCHOOL ENTRY EXIT (Enrollment)</v>
      </c>
      <c r="B3" s="8" t="s">
        <v>146</v>
      </c>
    </row>
    <row r="4" spans="1:2" ht="15.75" x14ac:dyDescent="0.25">
      <c r="A4" s="16" t="str">
        <f>'Title Template'!A4</f>
        <v>ASSESSMENT FACT</v>
      </c>
      <c r="B4" s="8" t="s">
        <v>146</v>
      </c>
    </row>
    <row r="5" spans="1:2" ht="15.75" x14ac:dyDescent="0.25">
      <c r="A5" s="16" t="str">
        <f>'Title Template'!A5</f>
        <v>ASSESSMENT ACC MOD FACT (3-8 and Regents)</v>
      </c>
      <c r="B5" s="55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 t="s">
        <v>146</v>
      </c>
    </row>
    <row r="8" spans="1:2" ht="15.75" x14ac:dyDescent="0.25">
      <c r="A8" s="16" t="str">
        <f>'Title Template'!A8</f>
        <v>COURSE</v>
      </c>
      <c r="B8" s="8" t="s">
        <v>146</v>
      </c>
    </row>
    <row r="9" spans="1:2" ht="15.75" x14ac:dyDescent="0.25">
      <c r="A9" s="16" t="str">
        <f>'Title Template'!A9</f>
        <v>MARKING PERIOD Templates (Location MP, MP Code)</v>
      </c>
      <c r="B9" s="8" t="s">
        <v>146</v>
      </c>
    </row>
    <row r="10" spans="1:2" ht="15.75" x14ac:dyDescent="0.25">
      <c r="A10" s="16" t="str">
        <f>'Title Template'!A10</f>
        <v>STUDENT DAILY ATTENDANCE</v>
      </c>
      <c r="B10" s="8" t="s">
        <v>146</v>
      </c>
    </row>
    <row r="11" spans="1:2" ht="15.75" x14ac:dyDescent="0.25">
      <c r="A11" s="16" t="str">
        <f>'Title Template'!A11</f>
        <v>STAFF STUDENT COURSE (Roster-full year)</v>
      </c>
      <c r="B11" s="8" t="s">
        <v>146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146</v>
      </c>
    </row>
    <row r="13" spans="1:2" ht="15.75" x14ac:dyDescent="0.25">
      <c r="A13" s="16" t="str">
        <f>'Title Template'!A13</f>
        <v>STUDENT CLASS GRADE DETAIL</v>
      </c>
      <c r="B13" s="8" t="s">
        <v>146</v>
      </c>
    </row>
    <row r="14" spans="1:2" ht="15.75" x14ac:dyDescent="0.25">
      <c r="A14" s="16" t="str">
        <f>'Title Template'!A14</f>
        <v>SPECIAL EDUCATION SNAPSHOT</v>
      </c>
      <c r="B14" s="8" t="s">
        <v>62</v>
      </c>
    </row>
    <row r="15" spans="1:2" ht="15.75" x14ac:dyDescent="0.25">
      <c r="A15" s="16" t="str">
        <f>'Title Template'!A15</f>
        <v>SPECIAL EDUCATION EVENTS</v>
      </c>
      <c r="B15" s="8" t="s">
        <v>62</v>
      </c>
    </row>
    <row r="16" spans="1:2" ht="15.75" x14ac:dyDescent="0.25">
      <c r="A16" s="16" t="str">
        <f>'Title Template'!A16</f>
        <v>STAFF SNAPSHOT (inc. hire, tenure, exit date)</v>
      </c>
      <c r="B16" s="8" t="s">
        <v>146</v>
      </c>
    </row>
    <row r="17" spans="1:2" ht="15.75" x14ac:dyDescent="0.25">
      <c r="A17" s="16" t="str">
        <f>'Title Template'!A17</f>
        <v>STAFF ASSIGNMENT</v>
      </c>
      <c r="B17" s="8" t="s">
        <v>146</v>
      </c>
    </row>
    <row r="18" spans="1:2" ht="15.75" x14ac:dyDescent="0.25">
      <c r="A18" s="39" t="str">
        <f>'Title Template'!A18</f>
        <v>STAFF EVALUATION RATING</v>
      </c>
      <c r="B18" s="41"/>
    </row>
    <row r="19" spans="1:2" ht="15.75" x14ac:dyDescent="0.25">
      <c r="A19" s="88" t="str">
        <f>'Title Template'!A19</f>
        <v>STAFF TENURE</v>
      </c>
      <c r="B19" s="90"/>
    </row>
    <row r="20" spans="1:2" ht="15.75" x14ac:dyDescent="0.25">
      <c r="A20" s="88" t="s">
        <v>170</v>
      </c>
      <c r="B20" s="90"/>
    </row>
    <row r="21" spans="1:2" ht="15.75" x14ac:dyDescent="0.25">
      <c r="A21" s="88" t="str">
        <f>'Title Template'!A21</f>
        <v>GRADE POINT AVERAGE</v>
      </c>
      <c r="B21" s="90"/>
    </row>
    <row r="22" spans="1:2" ht="16.5" thickBot="1" x14ac:dyDescent="0.3">
      <c r="A22" s="88" t="str">
        <f>'Title Template'!A22</f>
        <v>DAY CALENDAR</v>
      </c>
      <c r="B22" s="90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146</v>
      </c>
    </row>
    <row r="25" spans="1:2" ht="31.5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146</v>
      </c>
    </row>
    <row r="26" spans="1:2" ht="15.75" x14ac:dyDescent="0.25">
      <c r="A26" s="7" t="str">
        <f>'Title Template'!A26</f>
        <v>No Child Left Behind (NCLB)- Title III</v>
      </c>
      <c r="B26" s="8"/>
    </row>
    <row r="27" spans="1:2" ht="15.75" x14ac:dyDescent="0.25">
      <c r="A27" s="7" t="str">
        <f>'Title Template'!A27</f>
        <v>No Child Left Behind (NCLB)- Title X</v>
      </c>
      <c r="B27" s="8" t="s">
        <v>146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146</v>
      </c>
    </row>
    <row r="29" spans="1:2" ht="15.75" x14ac:dyDescent="0.25">
      <c r="A29" s="7" t="str">
        <f>'Title Template'!A29</f>
        <v>Homeless Unaccompanied Youth Status</v>
      </c>
      <c r="B29" s="8" t="s">
        <v>146</v>
      </c>
    </row>
    <row r="30" spans="1:2" ht="15.75" x14ac:dyDescent="0.25">
      <c r="A30" s="7" t="str">
        <f>'Title Template'!A30</f>
        <v>Early Intervening Services supported with IDEA funds</v>
      </c>
      <c r="B30" s="8" t="s">
        <v>146</v>
      </c>
    </row>
    <row r="31" spans="1:2" ht="15.75" x14ac:dyDescent="0.25">
      <c r="A31" s="7" t="str">
        <f>'Title Template'!A31</f>
        <v>Type of Disability and NYSAA Eligible</v>
      </c>
      <c r="B31" s="8" t="s">
        <v>62</v>
      </c>
    </row>
    <row r="32" spans="1:2" ht="15.75" x14ac:dyDescent="0.25">
      <c r="A32" s="7" t="str">
        <f>'Title Template'!A32</f>
        <v>504 and 504 Safety Net</v>
      </c>
      <c r="B32" s="8" t="s">
        <v>62</v>
      </c>
    </row>
    <row r="33" spans="1:2" ht="15.75" x14ac:dyDescent="0.25">
      <c r="A33" s="7" t="str">
        <f>'Title Template'!A33</f>
        <v>Free and Reduced Lunch/Poverty</v>
      </c>
      <c r="B33" s="8" t="s">
        <v>63</v>
      </c>
    </row>
    <row r="34" spans="1:2" ht="15.75" x14ac:dyDescent="0.25">
      <c r="A34" s="7" t="str">
        <f>'Title Template'!A34</f>
        <v>Poverty - Other than in-district FRL students</v>
      </c>
      <c r="B34" s="8" t="s">
        <v>146</v>
      </c>
    </row>
    <row r="35" spans="1:2" ht="15.75" x14ac:dyDescent="0.25">
      <c r="A35" s="7" t="str">
        <f>'Title Template'!A35</f>
        <v xml:space="preserve">Summer School Participation </v>
      </c>
      <c r="B35" s="8" t="s">
        <v>146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146</v>
      </c>
    </row>
    <row r="38" spans="1:2" ht="15.75" x14ac:dyDescent="0.25">
      <c r="A38" s="7" t="str">
        <f>'Title Template'!A38</f>
        <v xml:space="preserve">PK codes -  UPK &amp; UPK setting, Other PK </v>
      </c>
      <c r="B38" s="55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 t="s">
        <v>146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0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B57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4.28515625" style="2" customWidth="1"/>
    <col min="2" max="2" width="25.140625" style="1" customWidth="1"/>
  </cols>
  <sheetData>
    <row r="1" spans="1:2" ht="21" thickBot="1" x14ac:dyDescent="0.35">
      <c r="A1" s="20" t="s">
        <v>56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149</v>
      </c>
    </row>
    <row r="3" spans="1:2" ht="15.75" x14ac:dyDescent="0.25">
      <c r="A3" s="16" t="str">
        <f>'Title Template'!A3</f>
        <v>SCHOOL ENTRY EXIT (Enrollment)</v>
      </c>
      <c r="B3" s="8" t="s">
        <v>149</v>
      </c>
    </row>
    <row r="4" spans="1:2" ht="15.75" x14ac:dyDescent="0.25">
      <c r="A4" s="16" t="str">
        <f>'Title Template'!A4</f>
        <v>ASSESSMENT FACT</v>
      </c>
      <c r="B4" s="8" t="s">
        <v>150</v>
      </c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 t="s">
        <v>71</v>
      </c>
    </row>
    <row r="7" spans="1:2" ht="15.75" x14ac:dyDescent="0.25">
      <c r="A7" s="16" t="str">
        <f>'Title Template'!A7</f>
        <v>CONTACT and STUDENT CONTACT FACT</v>
      </c>
      <c r="B7" s="8" t="s">
        <v>149</v>
      </c>
    </row>
    <row r="8" spans="1:2" ht="15.75" x14ac:dyDescent="0.25">
      <c r="A8" s="16" t="str">
        <f>'Title Template'!A8</f>
        <v>COURSE</v>
      </c>
      <c r="B8" s="8" t="s">
        <v>149</v>
      </c>
    </row>
    <row r="9" spans="1:2" ht="15.75" x14ac:dyDescent="0.25">
      <c r="A9" s="16" t="str">
        <f>'Title Template'!A9</f>
        <v>MARKING PERIOD Templates (Location MP, MP Code)</v>
      </c>
      <c r="B9" s="8" t="s">
        <v>149</v>
      </c>
    </row>
    <row r="10" spans="1:2" ht="15.75" x14ac:dyDescent="0.25">
      <c r="A10" s="16" t="str">
        <f>'Title Template'!A10</f>
        <v>STUDENT DAILY ATTENDANCE</v>
      </c>
      <c r="B10" s="8" t="s">
        <v>149</v>
      </c>
    </row>
    <row r="11" spans="1:2" ht="15.75" x14ac:dyDescent="0.25">
      <c r="A11" s="16" t="str">
        <f>'Title Template'!A11</f>
        <v>STAFF STUDENT COURSE (Roster-full year)</v>
      </c>
      <c r="B11" s="8" t="s">
        <v>149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149</v>
      </c>
    </row>
    <row r="13" spans="1:2" ht="15.75" x14ac:dyDescent="0.25">
      <c r="A13" s="16" t="str">
        <f>'Title Template'!A13</f>
        <v>STUDENT CLASS GRADE DETAIL</v>
      </c>
      <c r="B13" s="8" t="s">
        <v>149</v>
      </c>
    </row>
    <row r="14" spans="1:2" ht="15.75" x14ac:dyDescent="0.25">
      <c r="A14" s="16" t="str">
        <f>'Title Template'!A14</f>
        <v>SPECIAL EDUCATION SNAPSHOT</v>
      </c>
      <c r="B14" s="8" t="s">
        <v>149</v>
      </c>
    </row>
    <row r="15" spans="1:2" ht="15.75" x14ac:dyDescent="0.25">
      <c r="A15" s="16" t="str">
        <f>'Title Template'!A15</f>
        <v>SPECIAL EDUCATION EVENTS</v>
      </c>
      <c r="B15" s="8" t="s">
        <v>149</v>
      </c>
    </row>
    <row r="16" spans="1:2" ht="15.75" x14ac:dyDescent="0.25">
      <c r="A16" s="16" t="str">
        <f>'Title Template'!A16</f>
        <v>STAFF SNAPSHOT (inc. hire, tenure, exit date)</v>
      </c>
      <c r="B16" s="8" t="s">
        <v>149</v>
      </c>
    </row>
    <row r="17" spans="1:2" ht="15.75" x14ac:dyDescent="0.25">
      <c r="A17" s="16" t="str">
        <f>'Title Template'!A17</f>
        <v>STAFF ASSIGNMENT</v>
      </c>
      <c r="B17" s="8" t="s">
        <v>149</v>
      </c>
    </row>
    <row r="18" spans="1:2" ht="15.75" x14ac:dyDescent="0.25">
      <c r="A18" s="39" t="str">
        <f>'Title Template'!A18</f>
        <v>STAFF EVALUATION RATING</v>
      </c>
      <c r="B18" s="40" t="s">
        <v>151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149</v>
      </c>
    </row>
    <row r="25" spans="1:2" ht="31.5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149</v>
      </c>
    </row>
    <row r="26" spans="1:2" ht="15.75" x14ac:dyDescent="0.25">
      <c r="A26" s="7" t="str">
        <f>'Title Template'!A26</f>
        <v>No Child Left Behind (NCLB)- Title III</v>
      </c>
      <c r="B26" s="8" t="s">
        <v>149</v>
      </c>
    </row>
    <row r="27" spans="1:2" ht="15.75" x14ac:dyDescent="0.25">
      <c r="A27" s="7" t="str">
        <f>'Title Template'!A27</f>
        <v>No Child Left Behind (NCLB)- Title X</v>
      </c>
      <c r="B27" s="8" t="s">
        <v>149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149</v>
      </c>
    </row>
    <row r="29" spans="1:2" ht="15.75" x14ac:dyDescent="0.25">
      <c r="A29" s="7" t="str">
        <f>'Title Template'!A29</f>
        <v>Homeless Unaccompanied Youth Status</v>
      </c>
      <c r="B29" s="8" t="s">
        <v>149</v>
      </c>
    </row>
    <row r="30" spans="1:2" ht="15.75" x14ac:dyDescent="0.25">
      <c r="A30" s="7" t="str">
        <f>'Title Template'!A30</f>
        <v>Early Intervening Services supported with IDEA funds</v>
      </c>
      <c r="B30" s="8" t="s">
        <v>149</v>
      </c>
    </row>
    <row r="31" spans="1:2" ht="15.75" x14ac:dyDescent="0.25">
      <c r="A31" s="7" t="str">
        <f>'Title Template'!A31</f>
        <v>Type of Disability and NYSAA Eligible</v>
      </c>
      <c r="B31" s="8" t="s">
        <v>149</v>
      </c>
    </row>
    <row r="32" spans="1:2" ht="15.75" x14ac:dyDescent="0.25">
      <c r="A32" s="7" t="str">
        <f>'Title Template'!A32</f>
        <v>504 and 504 Safety Net</v>
      </c>
      <c r="B32" s="8" t="s">
        <v>149</v>
      </c>
    </row>
    <row r="33" spans="1:2" ht="15.75" x14ac:dyDescent="0.25">
      <c r="A33" s="7" t="str">
        <f>'Title Template'!A33</f>
        <v>Free and Reduced Lunch/Poverty</v>
      </c>
      <c r="B33" s="8" t="s">
        <v>149</v>
      </c>
    </row>
    <row r="34" spans="1:2" ht="15.75" x14ac:dyDescent="0.25">
      <c r="A34" s="7" t="str">
        <f>'Title Template'!A34</f>
        <v>Poverty - Other than in-district FRL students</v>
      </c>
      <c r="B34" s="8" t="s">
        <v>149</v>
      </c>
    </row>
    <row r="35" spans="1:2" ht="15.75" x14ac:dyDescent="0.25">
      <c r="A35" s="7" t="str">
        <f>'Title Template'!A35</f>
        <v xml:space="preserve">Summer School Participation </v>
      </c>
      <c r="B35" s="8" t="s">
        <v>149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71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71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71</v>
      </c>
    </row>
    <row r="39" spans="1:2" ht="15.75" x14ac:dyDescent="0.25">
      <c r="A39" s="7" t="str">
        <f>'Title Template'!A39</f>
        <v>Higher Education (LPP and STEP)</v>
      </c>
      <c r="B39" s="8" t="s">
        <v>71</v>
      </c>
    </row>
    <row r="40" spans="1:2" ht="16.5" thickBot="1" x14ac:dyDescent="0.3">
      <c r="A40" s="12" t="str">
        <f>'Title Template'!A40</f>
        <v>LEP Students with Interrupted Formal Education (SIFE)</v>
      </c>
      <c r="B40" s="13" t="s">
        <v>149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</sheetData>
  <phoneticPr fontId="0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B57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5.85546875" style="2" customWidth="1"/>
    <col min="2" max="2" width="24.85546875" style="1" customWidth="1"/>
  </cols>
  <sheetData>
    <row r="1" spans="1:2" ht="20.25" x14ac:dyDescent="0.3">
      <c r="A1" s="25" t="s">
        <v>2</v>
      </c>
      <c r="B1" s="26" t="s">
        <v>3</v>
      </c>
    </row>
    <row r="2" spans="1:2" ht="15.75" x14ac:dyDescent="0.25">
      <c r="A2" s="16" t="str">
        <f>'Title Template'!A2</f>
        <v>STUDENT LITE (Demographics)</v>
      </c>
      <c r="B2" s="9" t="s">
        <v>141</v>
      </c>
    </row>
    <row r="3" spans="1:2" ht="15.75" x14ac:dyDescent="0.25">
      <c r="A3" s="16" t="str">
        <f>'Title Template'!A3</f>
        <v>SCHOOL ENTRY EXIT (Enrollment)</v>
      </c>
      <c r="B3" s="9" t="s">
        <v>141</v>
      </c>
    </row>
    <row r="4" spans="1:2" ht="15.75" x14ac:dyDescent="0.25">
      <c r="A4" s="16" t="str">
        <f>'Title Template'!A4</f>
        <v>ASSESSMENT FACT</v>
      </c>
      <c r="B4" s="9" t="s">
        <v>142</v>
      </c>
    </row>
    <row r="5" spans="1:2" ht="15.75" x14ac:dyDescent="0.25">
      <c r="A5" s="16" t="str">
        <f>'Title Template'!A5</f>
        <v>ASSESSMENT ACC MOD FACT (3-8 and Regents)</v>
      </c>
      <c r="B5" s="87" t="s">
        <v>91</v>
      </c>
    </row>
    <row r="6" spans="1:2" ht="15.75" x14ac:dyDescent="0.25">
      <c r="A6" s="16" t="str">
        <f>'Title Template'!A6</f>
        <v>ASSESSMENT ACC MOD FACT (RCT Exams)</v>
      </c>
      <c r="B6" s="9" t="s">
        <v>142</v>
      </c>
    </row>
    <row r="7" spans="1:2" ht="15.75" x14ac:dyDescent="0.25">
      <c r="A7" s="16" t="str">
        <f>'Title Template'!A7</f>
        <v>CONTACT and STUDENT CONTACT FACT</v>
      </c>
      <c r="B7" s="9" t="s">
        <v>143</v>
      </c>
    </row>
    <row r="8" spans="1:2" ht="15.75" x14ac:dyDescent="0.25">
      <c r="A8" s="16" t="str">
        <f>'Title Template'!A8</f>
        <v>COURSE</v>
      </c>
      <c r="B8" s="9" t="s">
        <v>141</v>
      </c>
    </row>
    <row r="9" spans="1:2" ht="15.75" x14ac:dyDescent="0.25">
      <c r="A9" s="16" t="str">
        <f>'Title Template'!A9</f>
        <v>MARKING PERIOD Templates (Location MP, MP Code)</v>
      </c>
      <c r="B9" s="9" t="s">
        <v>141</v>
      </c>
    </row>
    <row r="10" spans="1:2" ht="15.75" x14ac:dyDescent="0.25">
      <c r="A10" s="16" t="str">
        <f>'Title Template'!A10</f>
        <v>STUDENT DAILY ATTENDANCE</v>
      </c>
      <c r="B10" s="9" t="s">
        <v>141</v>
      </c>
    </row>
    <row r="11" spans="1:2" ht="15.75" x14ac:dyDescent="0.25">
      <c r="A11" s="16" t="str">
        <f>'Title Template'!A11</f>
        <v>STAFF STUDENT COURSE (Roster-full year)</v>
      </c>
      <c r="B11" s="9" t="s">
        <v>141</v>
      </c>
    </row>
    <row r="12" spans="1:2" ht="15.75" x14ac:dyDescent="0.25">
      <c r="A12" s="16" t="str">
        <f>'Title Template'!A12</f>
        <v>STAFF STUDENT COURSE (Staff Evaluation-first test date)</v>
      </c>
      <c r="B12" s="9" t="s">
        <v>141</v>
      </c>
    </row>
    <row r="13" spans="1:2" ht="15.75" x14ac:dyDescent="0.25">
      <c r="A13" s="16" t="str">
        <f>'Title Template'!A13</f>
        <v>STUDENT CLASS GRADE DETAIL</v>
      </c>
      <c r="B13" s="9" t="s">
        <v>141</v>
      </c>
    </row>
    <row r="14" spans="1:2" ht="15.75" x14ac:dyDescent="0.25">
      <c r="A14" s="16" t="str">
        <f>'Title Template'!A14</f>
        <v>SPECIAL EDUCATION SNAPSHOT</v>
      </c>
      <c r="B14" s="9" t="s">
        <v>144</v>
      </c>
    </row>
    <row r="15" spans="1:2" ht="15.75" x14ac:dyDescent="0.25">
      <c r="A15" s="16" t="str">
        <f>'Title Template'!A15</f>
        <v>SPECIAL EDUCATION EVENTS</v>
      </c>
      <c r="B15" s="9" t="s">
        <v>144</v>
      </c>
    </row>
    <row r="16" spans="1:2" ht="15.75" x14ac:dyDescent="0.25">
      <c r="A16" s="16" t="str">
        <f>'Title Template'!A16</f>
        <v>STAFF SNAPSHOT (inc. hire, tenure, exit date)</v>
      </c>
      <c r="B16" s="9" t="s">
        <v>141</v>
      </c>
    </row>
    <row r="17" spans="1:2" ht="15.75" x14ac:dyDescent="0.25">
      <c r="A17" s="16" t="str">
        <f>'Title Template'!A17</f>
        <v>STAFF ASSIGNMENT</v>
      </c>
      <c r="B17" s="9" t="s">
        <v>143</v>
      </c>
    </row>
    <row r="18" spans="1:2" ht="15.75" x14ac:dyDescent="0.25">
      <c r="A18" s="16" t="str">
        <f>'Title Template'!A18</f>
        <v>STAFF EVALUATION RATING</v>
      </c>
      <c r="B18" s="9" t="s">
        <v>143</v>
      </c>
    </row>
    <row r="19" spans="1:2" ht="15.75" x14ac:dyDescent="0.25">
      <c r="A19" s="16" t="str">
        <f>'Title Template'!A19</f>
        <v>STAFF TENURE</v>
      </c>
      <c r="B19" s="9"/>
    </row>
    <row r="20" spans="1:2" ht="15.75" x14ac:dyDescent="0.25">
      <c r="A20" s="16" t="s">
        <v>170</v>
      </c>
      <c r="B20" s="9"/>
    </row>
    <row r="21" spans="1:2" ht="15.75" x14ac:dyDescent="0.25">
      <c r="A21" s="16" t="str">
        <f>'Title Template'!A21</f>
        <v>GRADE POINT AVERAGE</v>
      </c>
      <c r="B21" s="9"/>
    </row>
    <row r="22" spans="1:2" ht="15.75" x14ac:dyDescent="0.25">
      <c r="A22" s="16" t="str">
        <f>'Title Template'!A22</f>
        <v>DAY CALENDAR</v>
      </c>
      <c r="B22" s="9"/>
    </row>
    <row r="23" spans="1:2" ht="15.75" x14ac:dyDescent="0.25">
      <c r="A23" s="34" t="s">
        <v>20</v>
      </c>
      <c r="B23" s="4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9" t="s">
        <v>141</v>
      </c>
    </row>
    <row r="25" spans="1:2" ht="31.5" x14ac:dyDescent="0.25">
      <c r="A25" s="7" t="str">
        <f>'Title Template'!A25</f>
        <v>No Child Left Behind (NCLB)- Title I  (inc.  Supplemental 
Services, Part A, Targeted Assistance Programs, Part C, Part D)</v>
      </c>
      <c r="B25" s="9" t="s">
        <v>141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9" t="s">
        <v>141</v>
      </c>
    </row>
    <row r="28" spans="1:2" ht="15.75" x14ac:dyDescent="0.25">
      <c r="A28" s="7" t="str">
        <f>'Title Template'!A28</f>
        <v xml:space="preserve">No Child Left Behind Transfer Options </v>
      </c>
      <c r="B28" s="9" t="s">
        <v>71</v>
      </c>
    </row>
    <row r="29" spans="1:2" ht="15.75" x14ac:dyDescent="0.25">
      <c r="A29" s="7" t="str">
        <f>'Title Template'!A29</f>
        <v>Homeless Unaccompanied Youth Status</v>
      </c>
      <c r="B29" s="9" t="s">
        <v>141</v>
      </c>
    </row>
    <row r="30" spans="1:2" ht="15.75" x14ac:dyDescent="0.25">
      <c r="A30" s="7" t="str">
        <f>'Title Template'!A30</f>
        <v>Early Intervening Services supported with IDEA funds</v>
      </c>
      <c r="B30" s="9" t="s">
        <v>71</v>
      </c>
    </row>
    <row r="31" spans="1:2" ht="15.75" x14ac:dyDescent="0.25">
      <c r="A31" s="7" t="str">
        <f>'Title Template'!A31</f>
        <v>Type of Disability and NYSAA Eligible</v>
      </c>
      <c r="B31" s="9" t="s">
        <v>141</v>
      </c>
    </row>
    <row r="32" spans="1:2" ht="15.75" x14ac:dyDescent="0.25">
      <c r="A32" s="7" t="str">
        <f>'Title Template'!A32</f>
        <v>504 and 504 Safety Net</v>
      </c>
      <c r="B32" s="9" t="s">
        <v>141</v>
      </c>
    </row>
    <row r="33" spans="1:2" ht="15.75" x14ac:dyDescent="0.25">
      <c r="A33" s="7" t="str">
        <f>'Title Template'!A33</f>
        <v>Free and Reduced Lunch/Poverty</v>
      </c>
      <c r="B33" s="9" t="s">
        <v>141</v>
      </c>
    </row>
    <row r="34" spans="1:2" ht="15.75" x14ac:dyDescent="0.25">
      <c r="A34" s="7" t="str">
        <f>'Title Template'!A34</f>
        <v>Poverty - Other than in-district FRL students</v>
      </c>
      <c r="B34" s="9" t="s">
        <v>141</v>
      </c>
    </row>
    <row r="35" spans="1:2" ht="15.75" x14ac:dyDescent="0.25">
      <c r="A35" s="7" t="str">
        <f>'Title Template'!A35</f>
        <v xml:space="preserve">Summer School Participation </v>
      </c>
      <c r="B35" s="9" t="s">
        <v>71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71</v>
      </c>
    </row>
    <row r="37" spans="1:2" ht="15.75" x14ac:dyDescent="0.25">
      <c r="A37" s="7" t="str">
        <f>'Title Template'!A37</f>
        <v>Career and Technical Education (CTE)/Tech Prep - Local</v>
      </c>
      <c r="B37" s="9" t="s">
        <v>71</v>
      </c>
    </row>
    <row r="38" spans="1:2" ht="15.75" x14ac:dyDescent="0.25">
      <c r="A38" s="7" t="str">
        <f>'Title Template'!A38</f>
        <v xml:space="preserve">PK codes -  UPK &amp; UPK setting, Other PK </v>
      </c>
      <c r="B38" s="9" t="s">
        <v>71</v>
      </c>
    </row>
    <row r="39" spans="1:2" ht="15.75" x14ac:dyDescent="0.25">
      <c r="A39" s="7" t="str">
        <f>'Title Template'!A39</f>
        <v>Higher Education (LPP and STEP)</v>
      </c>
      <c r="B39" s="9" t="s">
        <v>143</v>
      </c>
    </row>
    <row r="40" spans="1:2" ht="16.5" thickBot="1" x14ac:dyDescent="0.3">
      <c r="A40" s="12" t="str">
        <f>'Title Template'!A40</f>
        <v>LEP Students with Interrupted Formal Education (SIFE)</v>
      </c>
      <c r="B40" s="9" t="s">
        <v>143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</sheetData>
  <phoneticPr fontId="0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B59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64.5703125" style="2" customWidth="1"/>
    <col min="2" max="2" width="19.7109375" style="1" customWidth="1"/>
  </cols>
  <sheetData>
    <row r="1" spans="1:2" ht="21" thickBot="1" x14ac:dyDescent="0.35">
      <c r="A1" s="20" t="s">
        <v>57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/>
    </row>
    <row r="3" spans="1:2" ht="15.75" x14ac:dyDescent="0.25">
      <c r="A3" s="16" t="str">
        <f>'Title Template'!A3</f>
        <v>SCHOOL ENTRY EXIT (Enrollment)</v>
      </c>
      <c r="B3" s="8"/>
    </row>
    <row r="4" spans="1:2" ht="15.75" x14ac:dyDescent="0.25">
      <c r="A4" s="16" t="str">
        <f>'Title Template'!A4</f>
        <v>ASSESSMENT FACT</v>
      </c>
      <c r="B4" s="8"/>
    </row>
    <row r="5" spans="1:2" ht="15.75" x14ac:dyDescent="0.25">
      <c r="A5" s="16" t="str">
        <f>'Title Template'!A5</f>
        <v>ASSESSMENT ACC MOD FACT (3-8 and Regents)</v>
      </c>
      <c r="B5" s="9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/>
    </row>
    <row r="9" spans="1:2" ht="15.75" x14ac:dyDescent="0.25">
      <c r="A9" s="16" t="str">
        <f>'Title Template'!A9</f>
        <v>MARKING PERIOD Templates (Location MP, MP Code)</v>
      </c>
      <c r="B9" s="8"/>
    </row>
    <row r="10" spans="1:2" ht="15.75" x14ac:dyDescent="0.25">
      <c r="A10" s="16" t="str">
        <f>'Title Template'!A10</f>
        <v>STUDENT DAILY ATTENDANCE</v>
      </c>
      <c r="B10" s="8"/>
    </row>
    <row r="11" spans="1:2" ht="15.75" x14ac:dyDescent="0.25">
      <c r="A11" s="16" t="str">
        <f>'Title Template'!A11</f>
        <v>STAFF STUDENT COURSE (Roster-full year)</v>
      </c>
      <c r="B11" s="8"/>
    </row>
    <row r="12" spans="1:2" ht="15.75" x14ac:dyDescent="0.25">
      <c r="A12" s="16" t="str">
        <f>'Title Template'!A12</f>
        <v>STAFF STUDENT COURSE (Staff Evaluation-first test date)</v>
      </c>
      <c r="B12" s="8"/>
    </row>
    <row r="13" spans="1:2" ht="15.75" x14ac:dyDescent="0.25">
      <c r="A13" s="16" t="str">
        <f>'Title Template'!A13</f>
        <v>STUDENT CLASS GRADE DETAIL</v>
      </c>
      <c r="B13" s="8"/>
    </row>
    <row r="14" spans="1:2" ht="15.75" x14ac:dyDescent="0.25">
      <c r="A14" s="16" t="str">
        <f>'Title Template'!A14</f>
        <v>SPECIAL EDUCATION SNAPSHOT</v>
      </c>
      <c r="B14" s="8"/>
    </row>
    <row r="15" spans="1:2" ht="15.75" x14ac:dyDescent="0.25">
      <c r="A15" s="16" t="str">
        <f>'Title Template'!A15</f>
        <v>SPECIAL EDUCATION EVENTS</v>
      </c>
      <c r="B15" s="8"/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6.5" thickBot="1" x14ac:dyDescent="0.3">
      <c r="A18" s="18" t="str">
        <f>'Title Template'!A18</f>
        <v>STAFF EVALUATION RATING</v>
      </c>
      <c r="B18" s="13"/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/>
    </row>
    <row r="25" spans="1:2" ht="33.7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/>
    </row>
    <row r="26" spans="1:2" ht="15.75" x14ac:dyDescent="0.25">
      <c r="A26" s="7" t="str">
        <f>'Title Template'!A26</f>
        <v>No Child Left Behind (NCLB)- Title III</v>
      </c>
      <c r="B26" s="8"/>
    </row>
    <row r="27" spans="1:2" ht="15.75" x14ac:dyDescent="0.25">
      <c r="A27" s="7" t="str">
        <f>'Title Template'!A27</f>
        <v>No Child Left Behind (NCLB)- Title X</v>
      </c>
      <c r="B27" s="8"/>
    </row>
    <row r="28" spans="1:2" ht="15.75" x14ac:dyDescent="0.25">
      <c r="A28" s="7" t="str">
        <f>'Title Template'!A28</f>
        <v xml:space="preserve">No Child Left Behind Transfer Options </v>
      </c>
      <c r="B28" s="8"/>
    </row>
    <row r="29" spans="1:2" ht="15.75" x14ac:dyDescent="0.25">
      <c r="A29" s="7" t="str">
        <f>'Title Template'!A29</f>
        <v>Homeless Unaccompanied Youth Status</v>
      </c>
      <c r="B29" s="8"/>
    </row>
    <row r="30" spans="1:2" ht="15.75" x14ac:dyDescent="0.25">
      <c r="A30" s="7" t="str">
        <f>'Title Template'!A30</f>
        <v>Early Intervening Services supported with IDEA funds</v>
      </c>
      <c r="B30" s="8"/>
    </row>
    <row r="31" spans="1:2" ht="15.75" x14ac:dyDescent="0.25">
      <c r="A31" s="7" t="str">
        <f>'Title Template'!A31</f>
        <v>Type of Disability and NYSAA Eligible</v>
      </c>
      <c r="B31" s="8"/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/>
    </row>
    <row r="34" spans="1:2" ht="15.75" x14ac:dyDescent="0.25">
      <c r="A34" s="7" t="str">
        <f>'Title Template'!A34</f>
        <v>Poverty - Other than in-district FRL students</v>
      </c>
      <c r="B34" s="8"/>
    </row>
    <row r="35" spans="1:2" ht="15.75" x14ac:dyDescent="0.25">
      <c r="A35" s="7" t="str">
        <f>'Title Template'!A35</f>
        <v xml:space="preserve">Summer School Participation </v>
      </c>
      <c r="B35" s="8"/>
    </row>
    <row r="36" spans="1:2" ht="15.75" x14ac:dyDescent="0.25">
      <c r="A36" s="7" t="str">
        <f>'Title Template'!A36</f>
        <v>Career and Technical Education (CTE)/Tech Prep - BOCES</v>
      </c>
      <c r="B36" s="8"/>
    </row>
    <row r="37" spans="1:2" ht="15.75" x14ac:dyDescent="0.25">
      <c r="A37" s="7" t="str">
        <f>'Title Template'!A37</f>
        <v>Career and Technical Education (CTE)/Tech Prep - Local</v>
      </c>
      <c r="B37" s="8"/>
    </row>
    <row r="38" spans="1:2" ht="15.75" x14ac:dyDescent="0.25">
      <c r="A38" s="7" t="str">
        <f>'Title Template'!A38</f>
        <v xml:space="preserve">PK codes -  UPK &amp; UPK setting, Other PK </v>
      </c>
      <c r="B38" s="8"/>
    </row>
    <row r="39" spans="1:2" ht="15.75" x14ac:dyDescent="0.25">
      <c r="A39" s="7" t="str">
        <f>'Title Template'!A39</f>
        <v>Higher Education (LPP and STEP)</v>
      </c>
      <c r="B39" s="8"/>
    </row>
    <row r="40" spans="1:2" ht="15.75" x14ac:dyDescent="0.25">
      <c r="A40" s="7" t="str">
        <f>'Title Template'!A40</f>
        <v>LEP Students with Interrupted Formal Education (SIFE)</v>
      </c>
      <c r="B40" s="8"/>
    </row>
    <row r="41" spans="1:2" ht="16.5" thickBot="1" x14ac:dyDescent="0.3">
      <c r="A41" s="12" t="e">
        <f>'Title Template'!#REF!</f>
        <v>#REF!</v>
      </c>
      <c r="B41" s="13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58"/>
  <sheetViews>
    <sheetView tabSelected="1" view="pageLayout" zoomScaleNormal="100" workbookViewId="0">
      <selection activeCell="A4" sqref="A4"/>
    </sheetView>
  </sheetViews>
  <sheetFormatPr defaultRowHeight="12.75" x14ac:dyDescent="0.2"/>
  <cols>
    <col min="1" max="1" width="63.28515625" style="2" customWidth="1"/>
    <col min="2" max="2" width="24.42578125" style="1" customWidth="1"/>
  </cols>
  <sheetData>
    <row r="1" spans="1:2" ht="21" thickBot="1" x14ac:dyDescent="0.35">
      <c r="A1" s="20" t="s">
        <v>90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6.5" thickBot="1" x14ac:dyDescent="0.3">
      <c r="A18" s="122" t="str">
        <f>'Title Template'!A18</f>
        <v>STAFF EVALUATION RATING</v>
      </c>
      <c r="B18" s="31"/>
    </row>
    <row r="19" spans="1:2" ht="15.75" x14ac:dyDescent="0.25">
      <c r="A19" s="133" t="str">
        <f>'Title Template'!A19</f>
        <v>STAFF TENURE</v>
      </c>
      <c r="B19" s="95"/>
    </row>
    <row r="20" spans="1:2" ht="15.75" x14ac:dyDescent="0.25">
      <c r="A20" s="133" t="s">
        <v>170</v>
      </c>
      <c r="B20" s="95"/>
    </row>
    <row r="21" spans="1:2" ht="15.75" x14ac:dyDescent="0.25">
      <c r="A21" s="88" t="str">
        <f>'Title Template'!A21</f>
        <v>GRADE POINT AVERAGE</v>
      </c>
      <c r="B21" s="95"/>
    </row>
    <row r="22" spans="1:2" ht="16.5" thickBot="1" x14ac:dyDescent="0.3">
      <c r="A22" s="88" t="str">
        <f>'Title Template'!A22</f>
        <v>DAY CALENDAR</v>
      </c>
      <c r="B22" s="95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3.7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9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/>
    </row>
    <row r="33" spans="1:2" ht="15.75" x14ac:dyDescent="0.25">
      <c r="A33" s="7" t="str">
        <f>'Title Template'!A33</f>
        <v>Free and Reduced Lunch/Poverty</v>
      </c>
      <c r="B33" s="8" t="s">
        <v>79</v>
      </c>
    </row>
    <row r="34" spans="1:2" ht="15.75" x14ac:dyDescent="0.25">
      <c r="A34" s="7" t="str">
        <f>'Title Template'!A34</f>
        <v>Poverty - Other than in-district FRL students</v>
      </c>
      <c r="B34" s="24"/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59</v>
      </c>
    </row>
    <row r="37" spans="1:2" ht="15.75" x14ac:dyDescent="0.25">
      <c r="A37" s="7" t="str">
        <f>'Title Template'!A37</f>
        <v>Career and Technical Education (CTE)/Tech Prep - Local</v>
      </c>
      <c r="B37" s="17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58"/>
  <sheetViews>
    <sheetView view="pageLayout" topLeftCell="A10" zoomScaleNormal="100" workbookViewId="0">
      <selection activeCell="A4" sqref="A4"/>
    </sheetView>
  </sheetViews>
  <sheetFormatPr defaultRowHeight="12.75" x14ac:dyDescent="0.2"/>
  <cols>
    <col min="1" max="1" width="65.42578125" style="2" customWidth="1"/>
    <col min="2" max="2" width="24.42578125" style="1" customWidth="1"/>
  </cols>
  <sheetData>
    <row r="1" spans="1:2" ht="21" thickBot="1" x14ac:dyDescent="0.35">
      <c r="A1" s="20" t="s">
        <v>6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74</v>
      </c>
    </row>
    <row r="3" spans="1:2" ht="15.75" x14ac:dyDescent="0.25">
      <c r="A3" s="16" t="str">
        <f>'Title Template'!A3</f>
        <v>SCHOOL ENTRY EXIT (Enrollment)</v>
      </c>
      <c r="B3" s="8" t="s">
        <v>74</v>
      </c>
    </row>
    <row r="4" spans="1:2" ht="15.75" x14ac:dyDescent="0.25">
      <c r="A4" s="16" t="str">
        <f>'Title Template'!A4</f>
        <v>ASSESSMENT FACT</v>
      </c>
      <c r="B4" s="8" t="s">
        <v>74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8"/>
    </row>
    <row r="8" spans="1:2" ht="15.75" x14ac:dyDescent="0.25">
      <c r="A8" s="16" t="str">
        <f>'Title Template'!A8</f>
        <v>COURSE</v>
      </c>
      <c r="B8" s="8" t="s">
        <v>74</v>
      </c>
    </row>
    <row r="9" spans="1:2" ht="15.75" x14ac:dyDescent="0.25">
      <c r="A9" s="16" t="str">
        <f>'Title Template'!A9</f>
        <v>MARKING PERIOD Templates (Location MP, MP Code)</v>
      </c>
      <c r="B9" s="8" t="s">
        <v>74</v>
      </c>
    </row>
    <row r="10" spans="1:2" ht="15.75" x14ac:dyDescent="0.25">
      <c r="A10" s="16" t="str">
        <f>'Title Template'!A10</f>
        <v>STUDENT DAILY ATTENDANCE</v>
      </c>
      <c r="B10" s="8" t="s">
        <v>74</v>
      </c>
    </row>
    <row r="11" spans="1:2" ht="15.75" x14ac:dyDescent="0.25">
      <c r="A11" s="16" t="str">
        <f>'Title Template'!A11</f>
        <v>STAFF STUDENT COURSE (Roster-full year)</v>
      </c>
      <c r="B11" s="8" t="s">
        <v>74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74</v>
      </c>
    </row>
    <row r="13" spans="1:2" ht="15.75" x14ac:dyDescent="0.25">
      <c r="A13" s="16" t="str">
        <f>'Title Template'!A13</f>
        <v>STUDENT CLASS GRADE DETAIL</v>
      </c>
      <c r="B13" s="8" t="s">
        <v>74</v>
      </c>
    </row>
    <row r="14" spans="1:2" ht="15.75" x14ac:dyDescent="0.25">
      <c r="A14" s="16" t="str">
        <f>'Title Template'!A14</f>
        <v>SPECIAL EDUCATION SNAPSHOT</v>
      </c>
      <c r="B14" s="9" t="s">
        <v>60</v>
      </c>
    </row>
    <row r="15" spans="1:2" ht="15.75" x14ac:dyDescent="0.25">
      <c r="A15" s="16" t="str">
        <f>'Title Template'!A15</f>
        <v>SPECIAL EDUCATION EVENTS</v>
      </c>
      <c r="B15" s="9" t="s">
        <v>60</v>
      </c>
    </row>
    <row r="16" spans="1:2" ht="15.75" x14ac:dyDescent="0.25">
      <c r="A16" s="16" t="str">
        <f>'Title Template'!A16</f>
        <v>STAFF SNAPSHOT (inc. hire, tenure, exit date)</v>
      </c>
      <c r="B16" s="8"/>
    </row>
    <row r="17" spans="1:2" ht="15.75" x14ac:dyDescent="0.25">
      <c r="A17" s="16" t="str">
        <f>'Title Template'!A17</f>
        <v>STAFF ASSIGNMENT</v>
      </c>
      <c r="B17" s="8"/>
    </row>
    <row r="18" spans="1:2" ht="16.5" thickBot="1" x14ac:dyDescent="0.3">
      <c r="A18" s="18" t="str">
        <f>'Title Template'!A18</f>
        <v>STAFF EVALUATION RATING</v>
      </c>
      <c r="B18" s="32"/>
    </row>
    <row r="19" spans="1:2" ht="15.75" x14ac:dyDescent="0.25">
      <c r="A19" s="88" t="str">
        <f>'Title Template'!A19</f>
        <v>STAFF TENURE</v>
      </c>
      <c r="B19" s="90"/>
    </row>
    <row r="20" spans="1:2" ht="15.75" x14ac:dyDescent="0.25">
      <c r="A20" s="88" t="s">
        <v>170</v>
      </c>
      <c r="B20" s="90"/>
    </row>
    <row r="21" spans="1:2" ht="15.75" x14ac:dyDescent="0.25">
      <c r="A21" s="88" t="str">
        <f>'Title Template'!A21</f>
        <v>GRADE POINT AVERAGE</v>
      </c>
      <c r="B21" s="90"/>
    </row>
    <row r="22" spans="1:2" ht="16.5" thickBot="1" x14ac:dyDescent="0.3">
      <c r="A22" s="88" t="str">
        <f>'Title Template'!A22</f>
        <v>DAY CALENDAR</v>
      </c>
      <c r="B22" s="90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74</v>
      </c>
    </row>
    <row r="25" spans="1:2" ht="32.2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74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74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74</v>
      </c>
    </row>
    <row r="29" spans="1:2" ht="15.75" x14ac:dyDescent="0.25">
      <c r="A29" s="7" t="str">
        <f>'Title Template'!A29</f>
        <v>Homeless Unaccompanied Youth Status</v>
      </c>
      <c r="B29" s="8" t="s">
        <v>74</v>
      </c>
    </row>
    <row r="30" spans="1:2" ht="15.75" x14ac:dyDescent="0.25">
      <c r="A30" s="7" t="str">
        <f>'Title Template'!A30</f>
        <v>Early Intervening Services supported with IDEA funds</v>
      </c>
      <c r="B30" s="8" t="s">
        <v>74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 t="s">
        <v>60</v>
      </c>
    </row>
    <row r="33" spans="1:2" ht="15.75" x14ac:dyDescent="0.25">
      <c r="A33" s="7" t="str">
        <f>'Title Template'!A33</f>
        <v>Free and Reduced Lunch/Poverty</v>
      </c>
      <c r="B33" s="9" t="s">
        <v>63</v>
      </c>
    </row>
    <row r="34" spans="1:2" ht="15.75" x14ac:dyDescent="0.25">
      <c r="A34" s="7" t="str">
        <f>'Title Template'!A34</f>
        <v>Poverty - Other than in-district FRL students</v>
      </c>
      <c r="B34" s="17" t="s">
        <v>74</v>
      </c>
    </row>
    <row r="35" spans="1:2" ht="15.75" x14ac:dyDescent="0.25">
      <c r="A35" s="7" t="str">
        <f>'Title Template'!A35</f>
        <v xml:space="preserve">Summer School Participation </v>
      </c>
      <c r="B35" s="8" t="s">
        <v>74</v>
      </c>
    </row>
    <row r="36" spans="1:2" ht="15.75" x14ac:dyDescent="0.25">
      <c r="A36" s="7" t="str">
        <f>'Title Template'!A36</f>
        <v>Career and Technical Education (CTE)/Tech Prep - BOCES</v>
      </c>
      <c r="B36" s="8" t="s">
        <v>74</v>
      </c>
    </row>
    <row r="37" spans="1:2" ht="15.75" x14ac:dyDescent="0.25">
      <c r="A37" s="7" t="str">
        <f>'Title Template'!A37</f>
        <v>Career and Technical Education (CTE)/Tech Prep - Local</v>
      </c>
      <c r="B37" s="17" t="s">
        <v>74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74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58"/>
  <sheetViews>
    <sheetView view="pageLayout" topLeftCell="A4" zoomScaleNormal="100" workbookViewId="0">
      <selection activeCell="A4" sqref="A4"/>
    </sheetView>
  </sheetViews>
  <sheetFormatPr defaultRowHeight="12.75" x14ac:dyDescent="0.2"/>
  <cols>
    <col min="1" max="1" width="64.28515625" style="2" customWidth="1"/>
    <col min="2" max="2" width="24.42578125" style="1" customWidth="1"/>
  </cols>
  <sheetData>
    <row r="1" spans="1:2" ht="21" thickBot="1" x14ac:dyDescent="0.35">
      <c r="A1" s="20" t="s">
        <v>29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/>
    </row>
    <row r="7" spans="1:2" ht="15.75" x14ac:dyDescent="0.25">
      <c r="A7" s="16" t="str">
        <f>'Title Template'!A7</f>
        <v>CONTACT and STUDENT CONTACT FACT</v>
      </c>
      <c r="B7" s="9" t="s">
        <v>59</v>
      </c>
    </row>
    <row r="8" spans="1:2" ht="15.75" x14ac:dyDescent="0.25">
      <c r="A8" s="16" t="str">
        <f>'Title Template'!A8</f>
        <v>COURSE</v>
      </c>
      <c r="B8" s="9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8" t="s">
        <v>59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9" t="s">
        <v>135</v>
      </c>
    </row>
    <row r="17" spans="1:2" ht="15.75" x14ac:dyDescent="0.25">
      <c r="A17" s="16" t="str">
        <f>'Title Template'!A17</f>
        <v>STAFF ASSIGNMENT</v>
      </c>
      <c r="B17" s="9" t="s">
        <v>135</v>
      </c>
    </row>
    <row r="18" spans="1:2" ht="16.5" thickBot="1" x14ac:dyDescent="0.3">
      <c r="A18" s="18" t="str">
        <f>'Title Template'!A18</f>
        <v>STAFF EVALUATION RATING</v>
      </c>
      <c r="B18" s="30" t="s">
        <v>136</v>
      </c>
    </row>
    <row r="19" spans="1:2" ht="15.75" x14ac:dyDescent="0.25">
      <c r="A19" s="88" t="str">
        <f>'Title Template'!A19</f>
        <v>STAFF TENURE</v>
      </c>
      <c r="B19" s="91"/>
    </row>
    <row r="20" spans="1:2" ht="15.75" x14ac:dyDescent="0.25">
      <c r="A20" s="88" t="s">
        <v>170</v>
      </c>
      <c r="B20" s="91"/>
    </row>
    <row r="21" spans="1:2" ht="15.75" x14ac:dyDescent="0.25">
      <c r="A21" s="88" t="str">
        <f>'Title Template'!A21</f>
        <v>GRADE POINT AVERAGE</v>
      </c>
      <c r="B21" s="91"/>
    </row>
    <row r="22" spans="1:2" ht="16.5" thickBot="1" x14ac:dyDescent="0.3">
      <c r="A22" s="88" t="str">
        <f>'Title Template'!A22</f>
        <v>DAY CALENDAR</v>
      </c>
      <c r="B22" s="91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1.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9" t="s">
        <v>59</v>
      </c>
    </row>
    <row r="31" spans="1:2" ht="15.75" x14ac:dyDescent="0.25">
      <c r="A31" s="7" t="str">
        <f>'Title Template'!A31</f>
        <v>Type of Disability and NYSAA Eligible</v>
      </c>
      <c r="B31" s="8" t="s">
        <v>60</v>
      </c>
    </row>
    <row r="32" spans="1:2" ht="15.75" x14ac:dyDescent="0.25">
      <c r="A32" s="7" t="str">
        <f>'Title Template'!A32</f>
        <v>504 and 504 Safety Net</v>
      </c>
      <c r="B32" s="8" t="s">
        <v>60</v>
      </c>
    </row>
    <row r="33" spans="1:2" ht="15.75" x14ac:dyDescent="0.25">
      <c r="A33" s="7" t="str">
        <f>'Title Template'!A33</f>
        <v>Free and Reduced Lunch/Poverty</v>
      </c>
      <c r="B33" s="8" t="s">
        <v>61</v>
      </c>
    </row>
    <row r="34" spans="1:2" ht="15.75" x14ac:dyDescent="0.25">
      <c r="A34" s="7" t="str">
        <f>'Title Template'!A34</f>
        <v>Poverty - Other than in-district FRL students</v>
      </c>
      <c r="B34" s="17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88</v>
      </c>
    </row>
    <row r="37" spans="1:2" ht="15.75" x14ac:dyDescent="0.25">
      <c r="A37" s="7" t="str">
        <f>'Title Template'!A37</f>
        <v>Career and Technical Education (CTE)/Tech Prep - Local</v>
      </c>
      <c r="B37" s="8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8" t="s">
        <v>59</v>
      </c>
    </row>
    <row r="39" spans="1:2" ht="15.75" x14ac:dyDescent="0.25">
      <c r="A39" s="7" t="str">
        <f>'Title Template'!A39</f>
        <v>Higher Education (LPP and STEP)</v>
      </c>
      <c r="B39" s="8"/>
    </row>
    <row r="40" spans="1:2" ht="16.5" thickBot="1" x14ac:dyDescent="0.3">
      <c r="A40" s="12" t="str">
        <f>'Title Template'!A40</f>
        <v>LEP Students with Interrupted Formal Education (SIFE)</v>
      </c>
      <c r="B40" s="13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58"/>
  <sheetViews>
    <sheetView view="pageLayout" topLeftCell="A10" zoomScaleNormal="100" workbookViewId="0">
      <selection activeCell="A4" sqref="A4"/>
    </sheetView>
  </sheetViews>
  <sheetFormatPr defaultRowHeight="12.75" x14ac:dyDescent="0.2"/>
  <cols>
    <col min="1" max="1" width="65.7109375" style="2" customWidth="1"/>
    <col min="2" max="2" width="24.42578125" style="1" customWidth="1"/>
  </cols>
  <sheetData>
    <row r="1" spans="1:2" ht="21" thickBot="1" x14ac:dyDescent="0.35">
      <c r="A1" s="20" t="s">
        <v>10</v>
      </c>
      <c r="B1" s="21" t="s">
        <v>3</v>
      </c>
    </row>
    <row r="2" spans="1:2" ht="15.75" x14ac:dyDescent="0.25">
      <c r="A2" s="27" t="str">
        <f>'Title Template'!A2</f>
        <v>STUDENT LITE (Demographics)</v>
      </c>
      <c r="B2" s="28" t="s">
        <v>59</v>
      </c>
    </row>
    <row r="3" spans="1:2" ht="15.75" x14ac:dyDescent="0.25">
      <c r="A3" s="16" t="str">
        <f>'Title Template'!A3</f>
        <v>SCHOOL ENTRY EXIT (Enrollment)</v>
      </c>
      <c r="B3" s="8" t="s">
        <v>59</v>
      </c>
    </row>
    <row r="4" spans="1:2" ht="15.75" x14ac:dyDescent="0.25">
      <c r="A4" s="16" t="str">
        <f>'Title Template'!A4</f>
        <v>ASSESSMENT FACT</v>
      </c>
      <c r="B4" s="8" t="s">
        <v>59</v>
      </c>
    </row>
    <row r="5" spans="1:2" ht="15.75" x14ac:dyDescent="0.25">
      <c r="A5" s="16" t="str">
        <f>'Title Template'!A5</f>
        <v>ASSESSMENT ACC MOD FACT (3-8 and Regents)</v>
      </c>
      <c r="B5" s="17" t="s">
        <v>91</v>
      </c>
    </row>
    <row r="6" spans="1:2" ht="15.75" x14ac:dyDescent="0.25">
      <c r="A6" s="16" t="str">
        <f>'Title Template'!A6</f>
        <v>ASSESSMENT ACC MOD FACT (RCT Exams)</v>
      </c>
      <c r="B6" s="8" t="s">
        <v>91</v>
      </c>
    </row>
    <row r="7" spans="1:2" ht="15.75" x14ac:dyDescent="0.25">
      <c r="A7" s="16" t="str">
        <f>'Title Template'!A7</f>
        <v>CONTACT and STUDENT CONTACT FACT</v>
      </c>
      <c r="B7" s="8" t="s">
        <v>59</v>
      </c>
    </row>
    <row r="8" spans="1:2" ht="15.75" x14ac:dyDescent="0.25">
      <c r="A8" s="16" t="str">
        <f>'Title Template'!A8</f>
        <v>COURSE</v>
      </c>
      <c r="B8" s="8" t="s">
        <v>59</v>
      </c>
    </row>
    <row r="9" spans="1:2" ht="15.75" x14ac:dyDescent="0.25">
      <c r="A9" s="16" t="str">
        <f>'Title Template'!A9</f>
        <v>MARKING PERIOD Templates (Location MP, MP Code)</v>
      </c>
      <c r="B9" s="8" t="s">
        <v>59</v>
      </c>
    </row>
    <row r="10" spans="1:2" ht="15.75" x14ac:dyDescent="0.25">
      <c r="A10" s="16" t="str">
        <f>'Title Template'!A10</f>
        <v>STUDENT DAILY ATTENDANCE</v>
      </c>
      <c r="B10" s="8" t="s">
        <v>59</v>
      </c>
    </row>
    <row r="11" spans="1:2" ht="15.75" x14ac:dyDescent="0.25">
      <c r="A11" s="16" t="str">
        <f>'Title Template'!A11</f>
        <v>STAFF STUDENT COURSE (Roster-full year)</v>
      </c>
      <c r="B11" s="8" t="s">
        <v>59</v>
      </c>
    </row>
    <row r="12" spans="1:2" ht="15.75" x14ac:dyDescent="0.25">
      <c r="A12" s="16" t="str">
        <f>'Title Template'!A12</f>
        <v>STAFF STUDENT COURSE (Staff Evaluation-first test date)</v>
      </c>
      <c r="B12" s="8" t="s">
        <v>59</v>
      </c>
    </row>
    <row r="13" spans="1:2" ht="15.75" x14ac:dyDescent="0.25">
      <c r="A13" s="16" t="str">
        <f>'Title Template'!A13</f>
        <v>STUDENT CLASS GRADE DETAIL</v>
      </c>
      <c r="B13" s="17" t="s">
        <v>59</v>
      </c>
    </row>
    <row r="14" spans="1:2" ht="15.75" x14ac:dyDescent="0.25">
      <c r="A14" s="16" t="str">
        <f>'Title Template'!A14</f>
        <v>SPECIAL EDUCATION SNAPSHOT</v>
      </c>
      <c r="B14" s="8" t="s">
        <v>60</v>
      </c>
    </row>
    <row r="15" spans="1:2" ht="15.75" x14ac:dyDescent="0.25">
      <c r="A15" s="16" t="str">
        <f>'Title Template'!A15</f>
        <v>SPECIAL EDUCATION EVENTS</v>
      </c>
      <c r="B15" s="8" t="s">
        <v>60</v>
      </c>
    </row>
    <row r="16" spans="1:2" ht="15.75" x14ac:dyDescent="0.25">
      <c r="A16" s="16" t="str">
        <f>'Title Template'!A16</f>
        <v>STAFF SNAPSHOT (inc. hire, tenure, exit date)</v>
      </c>
      <c r="B16" s="9" t="s">
        <v>59</v>
      </c>
    </row>
    <row r="17" spans="1:2" ht="15.75" x14ac:dyDescent="0.25">
      <c r="A17" s="16" t="str">
        <f>'Title Template'!A17</f>
        <v>STAFF ASSIGNMENT</v>
      </c>
      <c r="B17" s="8" t="s">
        <v>59</v>
      </c>
    </row>
    <row r="18" spans="1:2" ht="16.5" thickBot="1" x14ac:dyDescent="0.3">
      <c r="A18" s="18" t="str">
        <f>'Title Template'!A18</f>
        <v>STAFF EVALUATION RATING</v>
      </c>
      <c r="B18" s="13" t="s">
        <v>132</v>
      </c>
    </row>
    <row r="19" spans="1:2" ht="15.75" x14ac:dyDescent="0.25">
      <c r="A19" s="88" t="str">
        <f>'Title Template'!A19</f>
        <v>STAFF TENURE</v>
      </c>
      <c r="B19" s="89"/>
    </row>
    <row r="20" spans="1:2" ht="15.75" x14ac:dyDescent="0.25">
      <c r="A20" s="88" t="s">
        <v>170</v>
      </c>
      <c r="B20" s="89"/>
    </row>
    <row r="21" spans="1:2" ht="15.75" x14ac:dyDescent="0.25">
      <c r="A21" s="88" t="str">
        <f>'Title Template'!A21</f>
        <v>GRADE POINT AVERAGE</v>
      </c>
      <c r="B21" s="89"/>
    </row>
    <row r="22" spans="1:2" ht="16.5" thickBot="1" x14ac:dyDescent="0.3">
      <c r="A22" s="88" t="str">
        <f>'Title Template'!A22</f>
        <v>DAY CALENDAR</v>
      </c>
      <c r="B22" s="89"/>
    </row>
    <row r="23" spans="1:2" ht="15.75" x14ac:dyDescent="0.25">
      <c r="A23" s="5" t="s">
        <v>20</v>
      </c>
      <c r="B23" s="6"/>
    </row>
    <row r="24" spans="1:2" ht="31.5" x14ac:dyDescent="0.25">
      <c r="A24" s="7" t="str">
        <f>'Title Template'!A24</f>
        <v xml:space="preserve">Limited English Proficient (LEP Eligibility, Programs, &amp;NYSESLAT Eligibility, SIFE ) </v>
      </c>
      <c r="B24" s="8" t="s">
        <v>59</v>
      </c>
    </row>
    <row r="25" spans="1:2" ht="33.75" customHeight="1" x14ac:dyDescent="0.25">
      <c r="A25" s="7" t="str">
        <f>'Title Template'!A25</f>
        <v>No Child Left Behind (NCLB)- Title I  (inc.  Supplemental 
Services, Part A, Targeted Assistance Programs, Part C, Part D)</v>
      </c>
      <c r="B25" s="8" t="s">
        <v>59</v>
      </c>
    </row>
    <row r="26" spans="1:2" ht="15.75" x14ac:dyDescent="0.25">
      <c r="A26" s="7" t="str">
        <f>'Title Template'!A26</f>
        <v>No Child Left Behind (NCLB)- Title III</v>
      </c>
      <c r="B26" s="9" t="s">
        <v>71</v>
      </c>
    </row>
    <row r="27" spans="1:2" ht="15.75" x14ac:dyDescent="0.25">
      <c r="A27" s="7" t="str">
        <f>'Title Template'!A27</f>
        <v>No Child Left Behind (NCLB)- Title X</v>
      </c>
      <c r="B27" s="8" t="s">
        <v>59</v>
      </c>
    </row>
    <row r="28" spans="1:2" ht="15.75" x14ac:dyDescent="0.25">
      <c r="A28" s="7" t="str">
        <f>'Title Template'!A28</f>
        <v xml:space="preserve">No Child Left Behind Transfer Options </v>
      </c>
      <c r="B28" s="8" t="s">
        <v>59</v>
      </c>
    </row>
    <row r="29" spans="1:2" ht="15.75" x14ac:dyDescent="0.25">
      <c r="A29" s="7" t="str">
        <f>'Title Template'!A29</f>
        <v>Homeless Unaccompanied Youth Status</v>
      </c>
      <c r="B29" s="8" t="s">
        <v>59</v>
      </c>
    </row>
    <row r="30" spans="1:2" ht="15.75" x14ac:dyDescent="0.25">
      <c r="A30" s="7" t="str">
        <f>'Title Template'!A30</f>
        <v>Early Intervening Services supported with IDEA funds</v>
      </c>
      <c r="B30" s="29"/>
    </row>
    <row r="31" spans="1:2" ht="15.75" x14ac:dyDescent="0.25">
      <c r="A31" s="7" t="str">
        <f>'Title Template'!A31</f>
        <v>Type of Disability and NYSAA Eligible</v>
      </c>
      <c r="B31" s="9" t="s">
        <v>60</v>
      </c>
    </row>
    <row r="32" spans="1:2" ht="15.75" x14ac:dyDescent="0.25">
      <c r="A32" s="7" t="str">
        <f>'Title Template'!A32</f>
        <v>504 and 504 Safety Net</v>
      </c>
      <c r="B32" s="9" t="s">
        <v>60</v>
      </c>
    </row>
    <row r="33" spans="1:2" ht="15.75" x14ac:dyDescent="0.25">
      <c r="A33" s="7" t="str">
        <f>'Title Template'!A33</f>
        <v>Free and Reduced Lunch/Poverty</v>
      </c>
      <c r="B33" s="8" t="s">
        <v>61</v>
      </c>
    </row>
    <row r="34" spans="1:2" ht="15.75" x14ac:dyDescent="0.25">
      <c r="A34" s="7" t="str">
        <f>'Title Template'!A34</f>
        <v>Poverty - Other than in-district FRL students</v>
      </c>
      <c r="B34" s="8" t="s">
        <v>59</v>
      </c>
    </row>
    <row r="35" spans="1:2" ht="15.75" x14ac:dyDescent="0.25">
      <c r="A35" s="7" t="str">
        <f>'Title Template'!A35</f>
        <v xml:space="preserve">Summer School Participation </v>
      </c>
      <c r="B35" s="8" t="s">
        <v>59</v>
      </c>
    </row>
    <row r="36" spans="1:2" ht="15.75" x14ac:dyDescent="0.25">
      <c r="A36" s="7" t="str">
        <f>'Title Template'!A36</f>
        <v>Career and Technical Education (CTE)/Tech Prep - BOCES</v>
      </c>
      <c r="B36" s="9" t="s">
        <v>119</v>
      </c>
    </row>
    <row r="37" spans="1:2" ht="15.75" x14ac:dyDescent="0.25">
      <c r="A37" s="7" t="str">
        <f>'Title Template'!A37</f>
        <v>Career and Technical Education (CTE)/Tech Prep - Local</v>
      </c>
      <c r="B37" s="17" t="s">
        <v>59</v>
      </c>
    </row>
    <row r="38" spans="1:2" ht="15.75" x14ac:dyDescent="0.25">
      <c r="A38" s="7" t="str">
        <f>'Title Template'!A38</f>
        <v xml:space="preserve">PK codes -  UPK &amp; UPK setting, Other PK </v>
      </c>
      <c r="B38" s="10" t="s">
        <v>152</v>
      </c>
    </row>
    <row r="39" spans="1:2" ht="15.75" x14ac:dyDescent="0.25">
      <c r="A39" s="7" t="str">
        <f>'Title Template'!A39</f>
        <v>Higher Education (LPP and STEP)</v>
      </c>
      <c r="B39" s="8" t="s">
        <v>152</v>
      </c>
    </row>
    <row r="40" spans="1:2" ht="16.5" thickBot="1" x14ac:dyDescent="0.3">
      <c r="A40" s="12" t="str">
        <f>'Title Template'!A40</f>
        <v>LEP Students with Interrupted Formal Education (SIFE)</v>
      </c>
      <c r="B40" s="13" t="s">
        <v>59</v>
      </c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</sheetData>
  <phoneticPr fontId="15" type="noConversion"/>
  <printOptions gridLines="1"/>
  <pageMargins left="0.25" right="0.25" top="0.75" bottom="0.75" header="0.3" footer="0.3"/>
  <pageSetup orientation="portrait" r:id="rId1"/>
  <headerFooter alignWithMargins="0">
    <oddHeader>&amp;C&amp;"-,Bold"&amp;16 2016 Data Source Matrix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Title Template</vt:lpstr>
      <vt:lpstr>APW SIS</vt:lpstr>
      <vt:lpstr>Auburn SIS</vt:lpstr>
      <vt:lpstr>Bville SchoolTool</vt:lpstr>
      <vt:lpstr>Candor SIS</vt:lpstr>
      <vt:lpstr>Cato SIS</vt:lpstr>
      <vt:lpstr>Caz PowerSchool</vt:lpstr>
      <vt:lpstr>C Square SIS</vt:lpstr>
      <vt:lpstr>Chitt SIS</vt:lpstr>
      <vt:lpstr>Cinn SIS</vt:lpstr>
      <vt:lpstr>Cortland IC</vt:lpstr>
      <vt:lpstr>DeRuyter SIS</vt:lpstr>
      <vt:lpstr>Dryden SchoolTool</vt:lpstr>
      <vt:lpstr>ESM SchoolTool</vt:lpstr>
      <vt:lpstr>Fabius SIS</vt:lpstr>
      <vt:lpstr>FM SIS</vt:lpstr>
      <vt:lpstr>Fulton SchoolTool</vt:lpstr>
      <vt:lpstr>George Jr. SchoolTool</vt:lpstr>
      <vt:lpstr>Groton SIS</vt:lpstr>
      <vt:lpstr>Hannibal SIS</vt:lpstr>
      <vt:lpstr>Homer SIS</vt:lpstr>
      <vt:lpstr>Ithaca SchoolTool</vt:lpstr>
      <vt:lpstr>JD SIS</vt:lpstr>
      <vt:lpstr>JE SIS</vt:lpstr>
      <vt:lpstr>LaFayette SIS</vt:lpstr>
      <vt:lpstr>Lansing SchoolTool</vt:lpstr>
      <vt:lpstr>Liverpool SchoolTool</vt:lpstr>
      <vt:lpstr>Lyncourt SIS</vt:lpstr>
      <vt:lpstr>Marathon SIS</vt:lpstr>
      <vt:lpstr>Marcellus SchoolTool</vt:lpstr>
      <vt:lpstr>McGraw SIS</vt:lpstr>
      <vt:lpstr>Mexico SchoolTool</vt:lpstr>
      <vt:lpstr>Moravia SIS</vt:lpstr>
      <vt:lpstr>Newfield SchoolTool</vt:lpstr>
      <vt:lpstr>New Roots Charter</vt:lpstr>
      <vt:lpstr>North Syr SIS</vt:lpstr>
      <vt:lpstr>OCS SIS</vt:lpstr>
      <vt:lpstr>Oswego SchoolTool</vt:lpstr>
      <vt:lpstr>Phoenix SchoolTool</vt:lpstr>
      <vt:lpstr>Port Byron SIS</vt:lpstr>
      <vt:lpstr>Pulaski SIS</vt:lpstr>
      <vt:lpstr>SCreek SIS</vt:lpstr>
      <vt:lpstr>Skaneateles SIS</vt:lpstr>
      <vt:lpstr>Solvay SIS</vt:lpstr>
      <vt:lpstr>SSeneca SIS</vt:lpstr>
      <vt:lpstr>SCayuga SIS</vt:lpstr>
      <vt:lpstr>Tully SIS</vt:lpstr>
      <vt:lpstr>Trumansburg SchoolTool</vt:lpstr>
      <vt:lpstr>Union Springs SIS</vt:lpstr>
      <vt:lpstr>Weedsport SIS</vt:lpstr>
      <vt:lpstr>Westhill PowerSchool</vt:lpstr>
      <vt:lpstr>WGenesee SchoolTool</vt:lpstr>
      <vt:lpstr>Southside Charter</vt:lpstr>
      <vt:lpstr>Syracuse Acad Sci</vt:lpstr>
      <vt:lpstr>Syracuse Diocese</vt:lpstr>
    </vt:vector>
  </TitlesOfParts>
  <Company>OCM 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mbrady</dc:creator>
  <cp:lastModifiedBy>ocm boces</cp:lastModifiedBy>
  <cp:lastPrinted>2012-10-11T12:54:37Z</cp:lastPrinted>
  <dcterms:created xsi:type="dcterms:W3CDTF">2005-11-26T15:39:22Z</dcterms:created>
  <dcterms:modified xsi:type="dcterms:W3CDTF">2015-10-13T14:14:29Z</dcterms:modified>
</cp:coreProperties>
</file>